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Fatma\Desktop\Belgeler\-BELGELERİM\- Belgelerim\- Dernek\- EPDK ve Enerji Bakanlığı\- Sektör raporları(EPDK)\LPGP\2026\"/>
    </mc:Choice>
  </mc:AlternateContent>
  <xr:revisionPtr revIDLastSave="0" documentId="8_{5D744B64-F1C3-48B3-9C03-7A5EB19D3600}" xr6:coauthVersionLast="47" xr6:coauthVersionMax="47" xr10:uidLastSave="{00000000-0000-0000-0000-000000000000}"/>
  <bookViews>
    <workbookView xWindow="-120" yWindow="-120" windowWidth="20730" windowHeight="11160" firstSheet="3" activeTab="8" xr2:uid="{00000000-000D-0000-FFFF-FFFF00000000}"/>
  </bookViews>
  <sheets>
    <sheet name="İçindekiler" sheetId="12" r:id="rId1"/>
    <sheet name="Tablo 1" sheetId="5" r:id="rId2"/>
    <sheet name="Tablo 2-3-4" sheetId="6" r:id="rId3"/>
    <sheet name="Tablo 5-6-7" sheetId="7" r:id="rId4"/>
    <sheet name="Tablo 8-9-10" sheetId="3" r:id="rId5"/>
    <sheet name="Tablo 11" sheetId="11" r:id="rId6"/>
    <sheet name="Tablo 12" sheetId="2" r:id="rId7"/>
    <sheet name="Tablo 13" sheetId="1" r:id="rId8"/>
    <sheet name="Tablo 14" sheetId="9" r:id="rId9"/>
    <sheet name="Tablo 15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7" l="1"/>
  <c r="E37" i="7"/>
  <c r="E38" i="7"/>
  <c r="E39" i="7"/>
  <c r="E40" i="7"/>
  <c r="E35" i="7"/>
  <c r="E22" i="7"/>
  <c r="E23" i="7"/>
  <c r="E24" i="7"/>
  <c r="E25" i="7"/>
  <c r="E26" i="7"/>
  <c r="E27" i="7"/>
  <c r="E28" i="7"/>
  <c r="E29" i="7"/>
  <c r="E21" i="7"/>
  <c r="E5" i="7"/>
  <c r="E6" i="7"/>
  <c r="E7" i="7"/>
  <c r="E8" i="7"/>
  <c r="E9" i="7"/>
  <c r="E10" i="7"/>
  <c r="E11" i="7"/>
  <c r="E12" i="7"/>
  <c r="E13" i="7"/>
  <c r="E14" i="7"/>
  <c r="E15" i="7"/>
  <c r="E16" i="7"/>
  <c r="E4" i="7"/>
  <c r="E31" i="6"/>
  <c r="E32" i="6"/>
  <c r="E33" i="6"/>
  <c r="E34" i="6"/>
  <c r="E35" i="6"/>
  <c r="E36" i="6"/>
  <c r="E37" i="6"/>
  <c r="E38" i="6"/>
  <c r="E39" i="6"/>
  <c r="E40" i="6"/>
  <c r="E30" i="6"/>
  <c r="E17" i="6"/>
  <c r="E18" i="6"/>
  <c r="E19" i="6"/>
  <c r="E20" i="6"/>
  <c r="E21" i="6"/>
  <c r="E22" i="6"/>
  <c r="E23" i="6"/>
  <c r="E24" i="6"/>
  <c r="E16" i="6"/>
  <c r="E5" i="6"/>
  <c r="E6" i="6"/>
  <c r="E11" i="6" s="1"/>
  <c r="E7" i="6"/>
  <c r="E8" i="6"/>
  <c r="E9" i="6"/>
  <c r="E10" i="6"/>
  <c r="E4" i="6"/>
  <c r="E6" i="5"/>
  <c r="B41" i="7"/>
  <c r="C41" i="7"/>
  <c r="D41" i="7"/>
  <c r="D11" i="6"/>
  <c r="C11" i="6"/>
  <c r="B11" i="6"/>
  <c r="E41" i="7" l="1"/>
  <c r="E25" i="6"/>
  <c r="C30" i="7" l="1"/>
  <c r="D30" i="7"/>
  <c r="E30" i="7"/>
  <c r="B30" i="7"/>
  <c r="D15" i="3"/>
  <c r="C15" i="3"/>
  <c r="B15" i="3"/>
  <c r="B25" i="3"/>
  <c r="C25" i="3"/>
  <c r="D25" i="3"/>
  <c r="E4" i="3"/>
  <c r="F35" i="7"/>
  <c r="D41" i="6"/>
  <c r="C41" i="6"/>
  <c r="B41" i="6"/>
  <c r="E41" i="6"/>
  <c r="F18" i="6"/>
  <c r="B25" i="6"/>
  <c r="D25" i="6"/>
  <c r="C25" i="6"/>
  <c r="D16" i="7"/>
  <c r="C16" i="7"/>
  <c r="B16" i="7"/>
  <c r="D8" i="5"/>
  <c r="C8" i="5"/>
  <c r="B8" i="5"/>
  <c r="E7" i="5"/>
  <c r="E5" i="5"/>
  <c r="E4" i="5"/>
  <c r="F28" i="7" l="1"/>
  <c r="F22" i="7"/>
  <c r="F21" i="7"/>
  <c r="F23" i="7"/>
  <c r="F5" i="6"/>
  <c r="F7" i="6"/>
  <c r="F4" i="6"/>
  <c r="F6" i="6"/>
  <c r="F10" i="6"/>
  <c r="F9" i="6"/>
  <c r="F8" i="6"/>
  <c r="F40" i="7"/>
  <c r="F27" i="7"/>
  <c r="F25" i="7"/>
  <c r="F29" i="7"/>
  <c r="F24" i="7"/>
  <c r="F26" i="7"/>
  <c r="F38" i="7"/>
  <c r="F11" i="7"/>
  <c r="F37" i="7"/>
  <c r="F36" i="7"/>
  <c r="F17" i="6"/>
  <c r="F16" i="6"/>
  <c r="F40" i="6"/>
  <c r="F36" i="6"/>
  <c r="F32" i="6"/>
  <c r="F33" i="6"/>
  <c r="F31" i="6"/>
  <c r="F35" i="6"/>
  <c r="F39" i="6"/>
  <c r="F34" i="6"/>
  <c r="F37" i="6"/>
  <c r="F38" i="6"/>
  <c r="F30" i="6"/>
  <c r="F24" i="6"/>
  <c r="F19" i="6"/>
  <c r="F22" i="6"/>
  <c r="F20" i="6"/>
  <c r="F23" i="6"/>
  <c r="F21" i="6"/>
  <c r="E8" i="5"/>
  <c r="E24" i="3"/>
  <c r="E23" i="3"/>
  <c r="E22" i="3"/>
  <c r="E21" i="3"/>
  <c r="E20" i="3"/>
  <c r="F7" i="5" l="1"/>
  <c r="F5" i="5"/>
  <c r="F4" i="5"/>
  <c r="E25" i="3"/>
  <c r="F30" i="7"/>
  <c r="F41" i="7"/>
  <c r="F13" i="7"/>
  <c r="F5" i="7"/>
  <c r="F7" i="7"/>
  <c r="F12" i="7"/>
  <c r="F4" i="7"/>
  <c r="F9" i="7"/>
  <c r="F14" i="7"/>
  <c r="F10" i="7"/>
  <c r="F15" i="7"/>
  <c r="F8" i="7"/>
  <c r="F6" i="7"/>
  <c r="F6" i="5"/>
  <c r="F25" i="6"/>
  <c r="F11" i="6"/>
  <c r="F41" i="6"/>
  <c r="F22" i="3"/>
  <c r="F16" i="7" l="1"/>
  <c r="F8" i="5"/>
  <c r="F24" i="3"/>
  <c r="F20" i="3"/>
  <c r="F23" i="3"/>
  <c r="F21" i="3"/>
  <c r="E14" i="3"/>
  <c r="E13" i="3"/>
  <c r="E12" i="3"/>
  <c r="E11" i="3"/>
  <c r="E10" i="3"/>
  <c r="E9" i="3"/>
  <c r="E15" i="3" l="1"/>
  <c r="F12" i="3" s="1"/>
  <c r="F25" i="3"/>
  <c r="F10" i="3" l="1"/>
  <c r="F11" i="3"/>
  <c r="F9" i="3"/>
  <c r="F13" i="3"/>
  <c r="F15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9A907F4-A373-494C-821B-F8686C86091C}" odcFile="C:\Users\soguz\Documents\Veri Kaynaklarım\kule LPGBildirimAnaliz LPGAnaliz.odc" keepAlive="1" name="kule LPGBildirimAnaliz LPGAnaliz" type="5" refreshedVersion="7" background="1">
    <dbPr connection="Provider=MSOLAP.8;Integrated Security=SSPI;Persist Security Info=True;Initial Catalog=LPGBildirimAnaliz;Data Source=kule;MDX Compatibility=1;Safety Options=2;MDX Missing Member Mode=Error;Update Isolation Level=2" command="LPGAnaliz" commandType="1"/>
    <olapPr sendLocale="1" rowDrillCount="1000"/>
  </connection>
</connections>
</file>

<file path=xl/sharedStrings.xml><?xml version="1.0" encoding="utf-8"?>
<sst xmlns="http://schemas.openxmlformats.org/spreadsheetml/2006/main" count="2884" uniqueCount="312">
  <si>
    <t/>
  </si>
  <si>
    <t>Ürün Türü</t>
  </si>
  <si>
    <t>Miktar(Ton)</t>
  </si>
  <si>
    <t>Pay(%)</t>
  </si>
  <si>
    <t>Değişim (%)</t>
  </si>
  <si>
    <t>AYGAZ ANONİM ŞİRKETİ</t>
  </si>
  <si>
    <t>Dökme</t>
  </si>
  <si>
    <t>Otogaz</t>
  </si>
  <si>
    <t>Tüplü</t>
  </si>
  <si>
    <t>Firma Toplamı</t>
  </si>
  <si>
    <t>100</t>
  </si>
  <si>
    <t>PETROL OFİSİ ANONİM ŞİRKETİ</t>
  </si>
  <si>
    <t>LİKİTGAZ DAĞITIM VE ENDÜSTRİ ANONİM ŞİRKETİ</t>
  </si>
  <si>
    <t>İPRAGAZ ANONİM ŞİRKETİ</t>
  </si>
  <si>
    <t>SHELL &amp; TURCAS PETROL ANONİM ŞİRKETİ</t>
  </si>
  <si>
    <t>AYTEMİZ AKARYAKIT DAĞITIM ANONİM ŞİRKETİ</t>
  </si>
  <si>
    <t>TP PETROL DAĞITIM ANONİM ŞİRKETİ</t>
  </si>
  <si>
    <t>AKPET GAZ ANONİM ŞİRKETİ</t>
  </si>
  <si>
    <t>BP PETROLLERİ ANONİM ŞİRKETİ</t>
  </si>
  <si>
    <t>KADOOĞLU PETROLCÜLÜK TAŞIMACILIK TİCARET SANAYİ İTHALAT VE İHRACAT ANONİM ŞİRKETİ</t>
  </si>
  <si>
    <t>GESAN YATIRIM VE TİCARET ANONİM ŞİRKETİ</t>
  </si>
  <si>
    <t>GÜVENAL GAZ SANAYİ VE TİCARET ANONİM ŞİRKETİ</t>
  </si>
  <si>
    <t>BALPET PETROL ÜRÜNLERİ TAŞIMACILIK SANAYİ VE TİCARET ANONİM ŞİRKETİ</t>
  </si>
  <si>
    <t>HABAŞ PETROL ÜRÜNLERİ SANAYİ VE TİCARET ANONİM ŞİRKETİ</t>
  </si>
  <si>
    <t>YÜCEL GAZ SANAYİ VE TİCARET ANONİM ŞİRKETİ</t>
  </si>
  <si>
    <t>EFOR AKARYAKIT DAĞITIM SANAYİ VE TİCARET ANONİM ŞİRKETİ</t>
  </si>
  <si>
    <t>ERGAZ SANAYİ VE TİCARET ANONİM ŞİRKETİ</t>
  </si>
  <si>
    <t>MARGAZ LPG DOLUM TEVZİİ TİCARET VE SANAYİ ANONİM ŞİRKETİ</t>
  </si>
  <si>
    <t>ECOGAZ LPG DAĞITIM ANONİM ŞİRKETİ</t>
  </si>
  <si>
    <t>ORALGAZ SANAYİ VE TİCARET ANONİM ŞİRKETİ</t>
  </si>
  <si>
    <t>ENERJİ GAZ ANONİM ŞİRKETİ</t>
  </si>
  <si>
    <t>TERMOPET AKARYAKIT ANONİM ŞİRKETİ</t>
  </si>
  <si>
    <t>SOİL GAZ DAĞITIM PETROL DEPOLAMA PAZARLAMA SANAYİ VE TİCARET ANONİM ŞİRKETİ</t>
  </si>
  <si>
    <t>EGAZ LPG DAĞITIM PETROL SANAYİ VE TİCARET ANONİM ŞİRKETİ</t>
  </si>
  <si>
    <t>HAS-GAZ LPG DAĞITIM VE METAL SANAYİ TİCARET ANONİM ŞİRKETİ</t>
  </si>
  <si>
    <t>OFİSGAZ LPG PETROL TAŞIMACILIK İNŞAAT İTHALAT İHRACAT SANAYİ TİCARET ANONİM ŞİRKETİ</t>
  </si>
  <si>
    <t>YILDIRIM PETROL TİCARET VE NAKLİYAT ANONİM ŞİRKETİ</t>
  </si>
  <si>
    <t>KONGAZ PETROL ÜRÜNLERİ PAZARLAMA SANAYİ VE TİCARET ANONİM ŞİRKETİ</t>
  </si>
  <si>
    <t>MİNACILAR LPG DEPOLAMA ANONİM ŞİRKETİ</t>
  </si>
  <si>
    <t>KALELİ BEST GAZ İNŞAAT NAKLİYE SANAYİ VE TİCARET LİMİTED ŞİRKETİ</t>
  </si>
  <si>
    <t>MAVİGÖL GAZ OTOMOTİV TEKSTİL İNŞAAT İLETİŞİM TURİZM GIDA EĞİTİM SANAYİ VE TİCARET ANONİM ŞİRKETİ</t>
  </si>
  <si>
    <t>EUROPETGAZ LPG DAĞITIM TAŞIMACILIK SANAYİ VE TİCARET ANONİM ŞİRKETİ</t>
  </si>
  <si>
    <t>ATA LİKİT PETROL GAZI VE PETROL ÜRÜNLERİ SANAYİ TİCARET LİMİTED ŞİRKETİ</t>
  </si>
  <si>
    <t>NORM GAZ PETROL ÜRÜNLERİ SANAYİ TİCARET ANONİM ŞİRKETİ</t>
  </si>
  <si>
    <t>GÜÇGAZ PETROL ÜRÜNLERİ TİCARET ANONİM ŞİRKETİ</t>
  </si>
  <si>
    <t>EROL GAZ İNŞAAT NAKLIYE GIDA VE PETROL ÜRÜNLERİ OTOMOTİV SANAYİ VE TİCARET ANONİM ŞİRKETİ</t>
  </si>
  <si>
    <t>ANTGAZ LİKİT PETROL GAZI SANAYİ VE TİCARET LİMİTED ŞİRKETİ</t>
  </si>
  <si>
    <t>7KITA PETROLCÜLÜK DAĞITIM VE PAZARLAMA ANONİM ŞİRKETİ</t>
  </si>
  <si>
    <t>GÜZEL ENERJİ AKARYAKIT ANONİM ŞİRKETİ</t>
  </si>
  <si>
    <t>TRABZONGAZ LPG SANAYİ NAKLİYAT VE TİCARET ANONİM ŞİRKETİ</t>
  </si>
  <si>
    <t>ARGAZ LPG DOLUM TEVZİİ İNŞAAT SANAYİ VE TİCARET ANONİM ŞİRKETİ</t>
  </si>
  <si>
    <t>HÜRGAZ TİCARET VE SANAYİ ANONİM ŞİRKETİ</t>
  </si>
  <si>
    <t>ŞARKGAZ VE MADENİ YAĞLAR ANONİM ŞİRKETİ</t>
  </si>
  <si>
    <t>NARGAZ LPG DOLUM TEVZİİ İNŞAAT SANAYİ VE TİCARET ANONİM ŞİRKETİ</t>
  </si>
  <si>
    <t>AKÇAGAZ PETROL ÜRÜNLERİ SANAYİ VE TİCARET ANONİM ŞİRKETİ</t>
  </si>
  <si>
    <t>DASPET AKARYAKIT VE LPG DAĞITIM TİCARET ANONİM ŞİRKETİ</t>
  </si>
  <si>
    <t>EUROGAZ GAZ DAĞITIM ANONİM ŞİRKETİ</t>
  </si>
  <si>
    <t>MİLLİGAZ AKARYAKIT LPG DAĞITIM TAŞIMACILIK SANAYİ VE TİCARET ANONİM ŞİRKETİ</t>
  </si>
  <si>
    <t>ŞİRİNGAZ PETROL ÜRÜNLERİ VE TÜP İMALAT SANAYİ TİCARET ANONİM ŞİRKETİ</t>
  </si>
  <si>
    <t>LPGAS ENERJİ A.Ş.</t>
  </si>
  <si>
    <t>YENİ ULAŞLI GAZ LPG DOLUM DEPOLAMA OTOGAZ DAĞITIM PAZARLAMA NAKLİYE İMALAT İTHALAT İHRACAT SANAYİ VE TİCARET LİMİTED ŞİRKETİ</t>
  </si>
  <si>
    <t>UNİPET ENERJİ VE GAZ DAĞITIM SANAYİ TİCARET ANONİM ŞİRKETİ</t>
  </si>
  <si>
    <t>ALASCA PETROL VE GAZ DAGITIM TİCARET ANONİM ŞİRKETİ</t>
  </si>
  <si>
    <t>ŞAHGAZ LPG PETROL SANAYİ VE TİCARET LİMİTED ŞİRKETİ</t>
  </si>
  <si>
    <t>PET GAZ ANONİM ŞİRKETİ</t>
  </si>
  <si>
    <t>ASGAZ ANADOLU SINAİGAZLAR ANONİM ŞİRKETİ</t>
  </si>
  <si>
    <t>TORSAN ORMAN SANAYİ VE TİCARET LİMİTED ŞİRKETİ</t>
  </si>
  <si>
    <t>SORGUNGAZ PETROL ÜRÜNLERİ SANAYİ VE TİCARET LİMİTED ŞİRKETİ</t>
  </si>
  <si>
    <t>PEGAGAZ ANONİM ŞİRKETİ</t>
  </si>
  <si>
    <t>ENGAZ LPG SANAYİ TİCARET ANONİM ŞİRKETİ</t>
  </si>
  <si>
    <t>PARK GAZ LOJİSTİK YAZILIM ELEKTRİK İNŞAAT SANAYİ VE LİMİTED ŞİRKETİ</t>
  </si>
  <si>
    <t>SOCAR TURKEY AKARYAKIT DEPOLAMA ANONİM ŞİRKETİ</t>
  </si>
  <si>
    <t>ANADOLU DOĞALGAZ ENERJİ ANONİM ŞİRKETİ</t>
  </si>
  <si>
    <t>-</t>
  </si>
  <si>
    <t>Ocak</t>
  </si>
  <si>
    <t>Şubat</t>
  </si>
  <si>
    <t>Mart</t>
  </si>
  <si>
    <t>Toplam</t>
  </si>
  <si>
    <t>Pay (%)</t>
  </si>
  <si>
    <t>2 kg</t>
  </si>
  <si>
    <t>12 kg</t>
  </si>
  <si>
    <t>24 kg</t>
  </si>
  <si>
    <t>45 kg</t>
  </si>
  <si>
    <t>Propan</t>
  </si>
  <si>
    <t>Bütan</t>
  </si>
  <si>
    <t>LPG Mix</t>
  </si>
  <si>
    <t xml:space="preserve">Petrokimya Tesislerine Satış </t>
  </si>
  <si>
    <t>Standardize LPG</t>
  </si>
  <si>
    <t>Menşei Ülke</t>
  </si>
  <si>
    <t>ABD</t>
  </si>
  <si>
    <t>Birleşik Arap Emirlikleri</t>
  </si>
  <si>
    <t>Cezayir</t>
  </si>
  <si>
    <t>Gürcistan</t>
  </si>
  <si>
    <t>Kazakistan</t>
  </si>
  <si>
    <t>Norveç</t>
  </si>
  <si>
    <t>Rusya Federasyonu</t>
  </si>
  <si>
    <t>Yunanistan</t>
  </si>
  <si>
    <t>TOPLAM</t>
  </si>
  <si>
    <t>Bulgaristan</t>
  </si>
  <si>
    <t>Kuzey Kıbrıs TC</t>
  </si>
  <si>
    <t>Lübnan</t>
  </si>
  <si>
    <t>Marshall Adaları</t>
  </si>
  <si>
    <t>Romanya</t>
  </si>
  <si>
    <t>Suriye</t>
  </si>
  <si>
    <t>Ukrayna</t>
  </si>
  <si>
    <t>Gümrük Müdürlükleri</t>
  </si>
  <si>
    <t>İsdemir Gümrük Müdürlüğü</t>
  </si>
  <si>
    <t>Körfez Petrokimya Gümrük Müdürlüğü</t>
  </si>
  <si>
    <t>Aliağa Gümrük Müdürlüğü</t>
  </si>
  <si>
    <t>Samsun Gümrük Müdürlüğü</t>
  </si>
  <si>
    <t>Alanya Gümrük Müdürlüğü</t>
  </si>
  <si>
    <t>Marmara Ereğlisi Gümrük Müdürlüğü</t>
  </si>
  <si>
    <t>Giresun Gümrük Müdürlüğü</t>
  </si>
  <si>
    <t>Tekirdağ Gümrük Müdürlüğü</t>
  </si>
  <si>
    <t>Trabzon Gümrük Müdürlüğü</t>
  </si>
  <si>
    <t>Antalya Serbest Bölge Gümrük Müdürlüğü</t>
  </si>
  <si>
    <t>Gebze Gümrük Müdürlüğü</t>
  </si>
  <si>
    <t>Gemlik Gümrük Müdürlüğü</t>
  </si>
  <si>
    <t>İzmit Gümrük Müdürlüğü</t>
  </si>
  <si>
    <t>Mersin Serbest Bölge Gümrük Müdürlüğü</t>
  </si>
  <si>
    <t>Trakya Serbest Bölge Gümrük Müdürlüğü</t>
  </si>
  <si>
    <t>Satış Yapan Lisans Sahibinin Unvanı</t>
  </si>
  <si>
    <t>Satış(ton)</t>
  </si>
  <si>
    <t>LİKİTGAZ DAĞITIM VE ENDÜSTRİ A.Ş.</t>
  </si>
  <si>
    <t>PET GAZ A.Ş.</t>
  </si>
  <si>
    <t>AYGAZ A.Ş.</t>
  </si>
  <si>
    <t>ANADOLU DOĞALGAZ ENERJİ A.Ş.</t>
  </si>
  <si>
    <t>PETROL OFİSİ A.Ş.</t>
  </si>
  <si>
    <t>AYTEMİZ AKARYAKIT DAĞITIM A.Ş.</t>
  </si>
  <si>
    <t>İPRAGAZ A.Ş.</t>
  </si>
  <si>
    <t>EFOR AKARYAKIT DAĞITIM SAN. VE TİC. A.Ş.</t>
  </si>
  <si>
    <t>ŞİRİNGAZ PETROL ÜRÜNLERİ VE TÜP İMALAT SAN. TİC. A.Ş.</t>
  </si>
  <si>
    <t>YÜCEL GAZ SAN. VE TİC. A.Ş.</t>
  </si>
  <si>
    <t>SHELL &amp; TURCAS PETROL A.Ş.</t>
  </si>
  <si>
    <t>EGAZ LPG DAĞITIM PETROL SAN. VE TİC. A.Ş.</t>
  </si>
  <si>
    <t>AKPET GAZ A.Ş.</t>
  </si>
  <si>
    <t>MİNACILAR LPG DEPOLAMA A.Ş.</t>
  </si>
  <si>
    <t>HABAŞ PETROL ÜRÜNLERİ SAN. VE TİC. A.Ş.</t>
  </si>
  <si>
    <t>ECOGAZ LPG DAĞITIM A.Ş.</t>
  </si>
  <si>
    <t>AKÇAGAZ PETROL ÜRÜNLERİ SAN. VE TİC. A.Ş.</t>
  </si>
  <si>
    <t>PEGAGAZ A.Ş.</t>
  </si>
  <si>
    <t>TERMOPET AKARYAKIT A.Ş.</t>
  </si>
  <si>
    <t>GÜZEL ENERJİ AKARYAKIT A.Ş.</t>
  </si>
  <si>
    <t>Tüplügaz</t>
  </si>
  <si>
    <t>Dökmegaz</t>
  </si>
  <si>
    <t>Lisans Sahibinin Unvanı</t>
  </si>
  <si>
    <t>KADOOĞLU PETROLCÜLÜK TAŞIMACILIK TİC. SAN. İTHALAT VE İHRACAT A.Ş.</t>
  </si>
  <si>
    <t>GESAN YATIRIM VE TİCARET A.Ş.</t>
  </si>
  <si>
    <t>GÜVENAL GAZ SAN. VE TİC. A.Ş.</t>
  </si>
  <si>
    <t>BALPET PETROL ÜRÜNLERİ TAŞIMACILIK SAN. VE TİC. A.Ş.</t>
  </si>
  <si>
    <t>ERGAZ SAN. VE TİC. A.Ş.</t>
  </si>
  <si>
    <t>MARGAZ LPG DOLUM TEVZİİ TİC. VE SAN. A.Ş.</t>
  </si>
  <si>
    <t>ORALGAZ SAN. VE TİC. A.Ş.</t>
  </si>
  <si>
    <t>ENERJİ GAZ A.Ş.</t>
  </si>
  <si>
    <t>SOİL GAZ DAĞITIM PETROL DEPOLAMA PAZARLAMA SAN. VE TİC. A.Ş.</t>
  </si>
  <si>
    <t>HAS-GAZ LPG DAĞITIM VE METAL SAN. TİC. A.Ş.</t>
  </si>
  <si>
    <t>OFİSGAZ LPG PETROL TAŞIMACILIK İNŞAAT İTHALAT İHRACAT SAN. TİC. A.Ş.</t>
  </si>
  <si>
    <t>YILDIRIM PETROL TİCARET VE NAKLİYAT A.Ş.</t>
  </si>
  <si>
    <t>KONGAZ PETROL ÜRÜNLERİ PAZARLAMA SAN. VE TİC. A.Ş.</t>
  </si>
  <si>
    <t>KALELİ BEST GAZ İNŞAAT NAKLİYE SAN. VE TİC. LTD. ŞTİ.</t>
  </si>
  <si>
    <t>MAVİGÖL GAZ OTOMOTİV TEKSTİL İNŞAAT İLETİŞİM TURİZM GIDA EĞİTİM SAN. VE TİC. A.Ş.</t>
  </si>
  <si>
    <t>EUROPETGAZ LPG DAĞITIM TAŞIMACILIK SAN. VE TİC. A.Ş.</t>
  </si>
  <si>
    <t>ATA LİKİT PETROL GAZI VE PETROL ÜRÜNLERİ SAN. TİC. LTD. ŞTİ.</t>
  </si>
  <si>
    <t>NORM GAZ PETROL ÜRÜNLERİ SAN. TİC. A.Ş.</t>
  </si>
  <si>
    <t>GÜÇGAZ PETROL ÜRÜNLERİ TİCARET A.Ş.</t>
  </si>
  <si>
    <t>EROL GAZ İNŞAAT NAKLIYE GIDA VE PETROL ÜRÜNLERİ OTOMOTİV SAN. VE TİC. A.Ş.</t>
  </si>
  <si>
    <t>ANTGAZ LİKİT PETROL GAZI SAN. VE TİC. LTD. ŞTİ.</t>
  </si>
  <si>
    <t>7KITA PETROLCÜLÜK DAĞITIM VE PAZARLAMA A.Ş.</t>
  </si>
  <si>
    <t>TRABZONGAZ LPG SANAYİ NAKLİYAT VE TİCARET A.Ş.</t>
  </si>
  <si>
    <t>ARGAZ LPG DOLUM TEVZİİ İNŞAAT SAN. VE TİC. A.Ş.</t>
  </si>
  <si>
    <t>HÜRGAZ TİC. VE SAN. A.Ş.</t>
  </si>
  <si>
    <t>ŞARKGAZ VE MADENİ YAĞLAR A.Ş.</t>
  </si>
  <si>
    <t>NARGAZ LPG DOLUM TEVZİİ İNŞAAT SAN. VE TİC. A.Ş.</t>
  </si>
  <si>
    <t>EUROGAZ GAZ DAĞITIM A.Ş.</t>
  </si>
  <si>
    <t>MİLLİGAZ AKARYAKIT LPG DAĞITIM TAŞIMACILIK SAN. VE TİC. A.Ş.</t>
  </si>
  <si>
    <t>YENİ ULAŞLI GAZ LPG DOLUM DEPOLAMA OTOGAZ DAĞITIM PAZARLAMA NAKLİYE İMALAT İTHALAT İHRACAT SAN. VE TİC. LTD. ŞTİ.</t>
  </si>
  <si>
    <t>ALASCA PETROL VE GAZ DAGITIM TİCARET A.Ş.</t>
  </si>
  <si>
    <t>ŞAHGAZ LPG PETROL SAN. VE TİC. LTD. ŞTİ.</t>
  </si>
  <si>
    <t>ASGAZ ANADOLU SINAİGAZLAR A.Ş.</t>
  </si>
  <si>
    <t>TORSAN ORMAN SAN. VE TİC. LTD. ŞTİ.</t>
  </si>
  <si>
    <t>SORGUNGAZ PETROL ÜRÜNLERİ SAN. VE TİC. LTD. ŞTİ.</t>
  </si>
  <si>
    <t>ENGAZ LPG SAN. TİC. A.Ş.</t>
  </si>
  <si>
    <t>DOLUGAZ DEPOLAMA LPG PETROL ÜRÜNLERİ SANAYİ VE TİCARET LTD. ŞTİ.</t>
  </si>
  <si>
    <t>EFOR AKARYAKIT DAĞITIM SANAYİ VE TİCARET A.Ş.</t>
  </si>
  <si>
    <t>ŞİRİNGAZ PETROL ÜRÜNLERİ VE TÜP İMALAT SANAYİ TİCARET A.Ş.</t>
  </si>
  <si>
    <t>Lisans Sahibi Unvanı</t>
  </si>
  <si>
    <t>TÜRKİYE PETROL RAFİNERİLERİ A.Ş.</t>
  </si>
  <si>
    <t>İÇİNDEKİLER</t>
  </si>
  <si>
    <t>Tablo 14: 81 İl Bazında Dağıtıcı ve Ürün Bazında LPG Satışı (ton)</t>
  </si>
  <si>
    <t>İl Adı</t>
  </si>
  <si>
    <t>ADANA</t>
  </si>
  <si>
    <t>ADIYAMAN</t>
  </si>
  <si>
    <t>AFYONKARAHİSAR</t>
  </si>
  <si>
    <t>AĞRI</t>
  </si>
  <si>
    <t>AKSARAY</t>
  </si>
  <si>
    <t>AMASYA</t>
  </si>
  <si>
    <t>ANKARA</t>
  </si>
  <si>
    <t>ANTALYA</t>
  </si>
  <si>
    <t>ARDAHAN</t>
  </si>
  <si>
    <t>ARTVİN</t>
  </si>
  <si>
    <t>AYDIN</t>
  </si>
  <si>
    <t>BALIKESİR</t>
  </si>
  <si>
    <t>BARTIN</t>
  </si>
  <si>
    <t>BATMAN</t>
  </si>
  <si>
    <t>BAYBURT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</si>
  <si>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</si>
  <si>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</si>
  <si>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</si>
  <si>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</si>
  <si>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</si>
  <si>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</si>
  <si>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</si>
  <si>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</si>
  <si>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</si>
  <si>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</si>
  <si>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</si>
  <si>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DÜZCE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</si>
  <si>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</si>
  <si>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</si>
  <si>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</si>
  <si>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</si>
  <si>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</si>
  <si>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</si>
  <si>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</si>
  <si>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</si>
  <si>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</si>
  <si>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</si>
  <si>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IĞDIR</t>
  </si>
  <si>
    <t>ISPARTA</t>
  </si>
  <si>
    <t>İSTANBUL</t>
  </si>
  <si>
    <t>İZMİR</t>
  </si>
  <si>
    <t>KAHRAMANMARAŞ</t>
  </si>
  <si>
    <t>KARABÜK</t>
  </si>
  <si>
    <t>KARAMAN</t>
  </si>
  <si>
    <t>KARS</t>
  </si>
  <si>
    <t>KASTAMONU</t>
  </si>
  <si>
    <t>KAYSERİ</t>
  </si>
  <si>
    <t>KIRIKKALE</t>
  </si>
  <si>
    <t>KIRKLARELİ</t>
  </si>
  <si>
    <t>KIRŞEHİR</t>
  </si>
  <si>
    <t>KİLİS</t>
  </si>
  <si>
    <t>KOCAELİ</t>
  </si>
  <si>
    <t>KONYA</t>
  </si>
  <si>
    <t>KÜTAHYA</t>
  </si>
  <si>
    <t>MALATYA</t>
  </si>
  <si>
    <t>MANİSA</t>
  </si>
  <si>
    <t>MARDİN</t>
  </si>
  <si>
    <t>MERSİN</t>
  </si>
  <si>
    <t>MUĞLA</t>
  </si>
  <si>
    <t>MUŞ</t>
  </si>
  <si>
    <t>NEVŞEHİR</t>
  </si>
  <si>
    <t>NİĞDE</t>
  </si>
  <si>
    <t>ORDU</t>
  </si>
  <si>
    <t>OSMANİYE</t>
  </si>
  <si>
    <t>RİZE</t>
  </si>
  <si>
    <t>SAKARYA</t>
  </si>
  <si>
    <t>SAMSUN</t>
  </si>
  <si>
    <t>SİİRT</t>
  </si>
  <si>
    <t>SİNOP</t>
  </si>
  <si>
    <t>SİVAS</t>
  </si>
  <si>
    <t>ŞANLIURFA</t>
  </si>
  <si>
    <t>ŞIRNAK</t>
  </si>
  <si>
    <t>TEKİRDAĞ</t>
  </si>
  <si>
    <t>TOKAT</t>
  </si>
  <si>
    <t>TRABZON</t>
  </si>
  <si>
    <t>TUNCELİ</t>
  </si>
  <si>
    <t>UŞAK</t>
  </si>
  <si>
    <t>VAN</t>
  </si>
  <si>
    <t>YALOVA</t>
  </si>
  <si>
    <t>YOZGAT</t>
  </si>
  <si>
    <t>ZONGULDAK</t>
  </si>
  <si>
    <r>
      <rPr>
        <b/>
        <sz val="11"/>
        <rFont val="Calibri"/>
        <family val="2"/>
        <charset val="162"/>
        <scheme val="minor"/>
      </rPr>
      <t>Tablo 1:</t>
    </r>
    <r>
      <rPr>
        <sz val="11"/>
        <rFont val="Calibri"/>
        <family val="2"/>
        <scheme val="minor"/>
      </rPr>
      <t xml:space="preserve">  LPG Üretiminin Aylara Göre Dağılımı (ton)</t>
    </r>
  </si>
  <si>
    <r>
      <rPr>
        <b/>
        <sz val="11"/>
        <rFont val="Calibri"/>
        <family val="2"/>
        <charset val="162"/>
        <scheme val="minor"/>
      </rPr>
      <t>Tablo 2:</t>
    </r>
    <r>
      <rPr>
        <sz val="11"/>
        <rFont val="Calibri"/>
        <family val="2"/>
        <scheme val="minor"/>
      </rPr>
      <t xml:space="preserve"> Ülke ve Ay Bazında LPG İthalatı (ton)</t>
    </r>
  </si>
  <si>
    <r>
      <rPr>
        <b/>
        <sz val="11"/>
        <rFont val="Calibri"/>
        <family val="2"/>
        <charset val="162"/>
        <scheme val="minor"/>
      </rPr>
      <t>Tablo 3:</t>
    </r>
    <r>
      <rPr>
        <sz val="11"/>
        <rFont val="Calibri"/>
        <family val="2"/>
        <scheme val="minor"/>
      </rPr>
      <t xml:space="preserve"> Gümrük Müdürlüklerine Göre LPG İthalatı (ton)</t>
    </r>
  </si>
  <si>
    <r>
      <rPr>
        <b/>
        <sz val="11"/>
        <rFont val="Calibri"/>
        <family val="2"/>
        <charset val="162"/>
        <scheme val="minor"/>
      </rPr>
      <t>Tablo 4:</t>
    </r>
    <r>
      <rPr>
        <sz val="11"/>
        <rFont val="Calibri"/>
        <family val="2"/>
        <scheme val="minor"/>
      </rPr>
      <t xml:space="preserve"> Lisans Sahiplerine Göre LPG İthalatı (ton)</t>
    </r>
  </si>
  <si>
    <r>
      <rPr>
        <b/>
        <sz val="11"/>
        <rFont val="Calibri"/>
        <family val="2"/>
        <charset val="162"/>
        <scheme val="minor"/>
      </rPr>
      <t>Tablo 5:</t>
    </r>
    <r>
      <rPr>
        <sz val="11"/>
        <rFont val="Calibri"/>
        <family val="2"/>
        <scheme val="minor"/>
      </rPr>
      <t xml:space="preserve"> Ülke ve Ay Bazında LPG İhracatı (ton)</t>
    </r>
  </si>
  <si>
    <r>
      <rPr>
        <b/>
        <sz val="11"/>
        <rFont val="Calibri"/>
        <family val="2"/>
        <charset val="162"/>
        <scheme val="minor"/>
      </rPr>
      <t>Tablo 6:</t>
    </r>
    <r>
      <rPr>
        <sz val="11"/>
        <rFont val="Calibri"/>
        <family val="2"/>
        <scheme val="minor"/>
      </rPr>
      <t xml:space="preserve"> Gümrük Müdürlüklerine Göre LPG İhracatı (ton)</t>
    </r>
  </si>
  <si>
    <r>
      <t xml:space="preserve">Tablo 7: </t>
    </r>
    <r>
      <rPr>
        <sz val="11"/>
        <rFont val="Calibri"/>
        <family val="2"/>
        <charset val="162"/>
        <scheme val="minor"/>
      </rPr>
      <t>Lisans Sahiplerine Göre LPG İhracatı (ton)</t>
    </r>
  </si>
  <si>
    <r>
      <rPr>
        <b/>
        <sz val="11"/>
        <rFont val="Calibri"/>
        <family val="2"/>
        <charset val="162"/>
        <scheme val="minor"/>
      </rPr>
      <t>Tablo 8:</t>
    </r>
    <r>
      <rPr>
        <sz val="11"/>
        <rFont val="Calibri"/>
        <family val="2"/>
        <scheme val="minor"/>
      </rPr>
      <t xml:space="preserve"> Otogaz Satışlarının Aylara Göre Dağılımı (ton)</t>
    </r>
  </si>
  <si>
    <r>
      <rPr>
        <b/>
        <sz val="11"/>
        <rFont val="Calibri"/>
        <family val="2"/>
        <charset val="162"/>
        <scheme val="minor"/>
      </rPr>
      <t>Tablo 9:</t>
    </r>
    <r>
      <rPr>
        <sz val="11"/>
        <rFont val="Calibri"/>
        <family val="2"/>
        <scheme val="minor"/>
      </rPr>
      <t xml:space="preserve"> Tüplü LPG Satışlarının Aylara Göre Dağılımı (ton)</t>
    </r>
  </si>
  <si>
    <r>
      <t>Tablo 10:</t>
    </r>
    <r>
      <rPr>
        <sz val="11"/>
        <rFont val="Calibri"/>
        <family val="2"/>
        <charset val="162"/>
        <scheme val="minor"/>
      </rPr>
      <t xml:space="preserve"> Dökme LPG Satışlarının Aylara Göre Dağılımı (ton)</t>
    </r>
  </si>
  <si>
    <r>
      <rPr>
        <b/>
        <sz val="11"/>
        <rFont val="Calibri"/>
        <family val="2"/>
        <charset val="162"/>
        <scheme val="minor"/>
      </rPr>
      <t>Tablo 12:</t>
    </r>
    <r>
      <rPr>
        <sz val="11"/>
        <rFont val="Calibri"/>
        <family val="2"/>
        <scheme val="minor"/>
      </rPr>
      <t xml:space="preserve"> Lisans Sahiplerine Göre LPG Satışları</t>
    </r>
  </si>
  <si>
    <t>LPG PİYASASI SEKTÖR RAPORU MART 2026 - EK</t>
  </si>
  <si>
    <t>*Rafineri üretim proseslerinde kullanılan/tüketilen bütan/propan eksi olarak gösterilmiştir.</t>
  </si>
  <si>
    <t>Tablo 1: LPG Üretiminin Aylara Göre Dağılımı (ton)</t>
  </si>
  <si>
    <t>Tablo 2: Ülke ve Ay Bazında LPG İthalatı (ton)</t>
  </si>
  <si>
    <t>Türkiye*</t>
  </si>
  <si>
    <t>*Serbest bölgelerden yapılan satışlar</t>
  </si>
  <si>
    <t>Tablo 3: Gümrük Müdürlüklerine Göre LPG İthalatı (ton)</t>
  </si>
  <si>
    <t>Tablo 4: Lisans Sahiplerine Göre LPG İthalatı (ton)</t>
  </si>
  <si>
    <t>Tablo 5: Ülke ve Ay Bazında LPG İhracatı (ton)</t>
  </si>
  <si>
    <t>Estonya</t>
  </si>
  <si>
    <t>Ürdün</t>
  </si>
  <si>
    <t>Tablo 6: Gümrük Müdürlüklerine Göre LPG İhracatı (ton)</t>
  </si>
  <si>
    <t>*Serbest bölgelere yapılan satışlar</t>
  </si>
  <si>
    <t>Tablo 7: Lisans Sahiplerine Göre LPG İhracatı (ton)</t>
  </si>
  <si>
    <t>Tablo 8: Otogaz Satışlarının Aylara Göre Dağılımı (ton)</t>
  </si>
  <si>
    <t>Tablo 9: Tüplü LPG Satışlarının Aylara Göre Dağılımı (ton)</t>
  </si>
  <si>
    <t>Tablo 10: Dökme LPG Satışlarının Aylara Göre Dağılımı (ton)</t>
  </si>
  <si>
    <r>
      <rPr>
        <b/>
        <sz val="11"/>
        <rFont val="Calibri"/>
        <family val="2"/>
        <charset val="162"/>
        <scheme val="minor"/>
      </rPr>
      <t>Tablo 11:</t>
    </r>
    <r>
      <rPr>
        <sz val="11"/>
        <rFont val="Calibri"/>
        <family val="2"/>
        <scheme val="minor"/>
      </rPr>
      <t xml:space="preserve"> Dağıtıcı ve Ürün Türüne Göre LPG Satışı Ocak-Mart 2026 (ton)</t>
    </r>
  </si>
  <si>
    <t>Tablo 11: Dağıtıcı ve Ürün Türüne Göre LPG Satışı Ocak-Mart 2025 (ton)</t>
  </si>
  <si>
    <t>Tablo 12: Lisans Sahiplerine Göre LPG Satışlarının Karşılaştırması Mart 2025 - Mart 2026</t>
  </si>
  <si>
    <t>Mart 2025</t>
  </si>
  <si>
    <t>Mart 2026</t>
  </si>
  <si>
    <t>Ocak-Mart 2025</t>
  </si>
  <si>
    <t>Ocak-Mart 2026</t>
  </si>
  <si>
    <t>Tablo 14: Lisans Sahiplerine Göre LPG Satışlarının Karşılaştırması Ocak-Mart 2025 - Ocak-Mart 2026</t>
  </si>
  <si>
    <t>Tablo 15: Dağıtıcılar Arası Toptan LPG Satışı Ocak-Mart 2026 (ton)</t>
  </si>
  <si>
    <t>DOLUGAZ DEPOLAMA LPG PETROL ÜRÜNLERİ SANAYİ VE TİCARET LİMİTED ŞİRKETİ</t>
  </si>
  <si>
    <r>
      <t xml:space="preserve">Tablo 13: </t>
    </r>
    <r>
      <rPr>
        <sz val="11"/>
        <rFont val="Calibri"/>
        <family val="2"/>
        <charset val="162"/>
        <scheme val="minor"/>
      </rPr>
      <t>Lisans Sahiplerine Göre LPG Satışları Ocak-Mart 2025 - Ocak-Mart 2026</t>
    </r>
  </si>
  <si>
    <r>
      <rPr>
        <b/>
        <sz val="11"/>
        <rFont val="Calibri"/>
        <family val="2"/>
        <charset val="162"/>
        <scheme val="minor"/>
      </rPr>
      <t>Tablo 14:</t>
    </r>
    <r>
      <rPr>
        <sz val="11"/>
        <rFont val="Calibri"/>
        <family val="2"/>
        <scheme val="minor"/>
      </rPr>
      <t xml:space="preserve"> </t>
    </r>
    <r>
      <rPr>
        <sz val="11"/>
        <rFont val="Calibri"/>
        <family val="2"/>
        <charset val="162"/>
        <scheme val="minor"/>
      </rPr>
      <t>81 İl Bazında Dağıtıcı ve Ürün Bazında LPG Satışı Mart 2026 (ton)</t>
    </r>
  </si>
  <si>
    <r>
      <rPr>
        <b/>
        <sz val="11"/>
        <rFont val="Calibri"/>
        <family val="2"/>
        <charset val="162"/>
        <scheme val="minor"/>
      </rPr>
      <t>Tablo 15</t>
    </r>
    <r>
      <rPr>
        <sz val="11"/>
        <rFont val="Calibri"/>
        <family val="2"/>
        <charset val="162"/>
        <scheme val="minor"/>
      </rPr>
      <t>: Dağıtıcılar Arası Toptan LPG Satışı Ocak-Mart 2026 (ton)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</si>
</sst>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F]#,##0.00;\-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62"/>
    </font>
    <font>
      <sz val="11"/>
      <name val="Calibri"/>
      <family val="2"/>
      <charset val="162"/>
    </font>
    <font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1"/>
      <color rgb="FFFFFFFF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name val="Calibri"/>
      <family val="2"/>
      <charset val="16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i/>
      <sz val="8"/>
      <color rgb="FF000000"/>
      <name val="Calibri"/>
      <family val="2"/>
      <charset val="162"/>
      <scheme val="minor"/>
    </font>
    <font>
      <i/>
      <sz val="9"/>
      <color rgb="FF000000"/>
      <name val="Calibri"/>
      <family val="2"/>
      <charset val="162"/>
      <scheme val="minor"/>
    </font>
    <font>
      <i/>
      <sz val="9"/>
      <name val="Calibri"/>
      <family val="2"/>
      <charset val="162"/>
      <scheme val="minor"/>
    </font>
    <font>
      <b/>
      <sz val="10"/>
      <color rgb="FFFFFFFF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E9ECA"/>
        <bgColor rgb="FF6E9ECA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8">
    <xf numFmtId="0" fontId="1" fillId="0" borderId="0" xfId="0" applyFont="1"/>
    <xf numFmtId="0" fontId="3" fillId="0" borderId="0" xfId="0" applyFont="1"/>
    <xf numFmtId="4" fontId="3" fillId="0" borderId="0" xfId="0" applyNumberFormat="1" applyFont="1"/>
    <xf numFmtId="0" fontId="5" fillId="2" borderId="1" xfId="0" applyFont="1" applyFill="1" applyBorder="1" applyAlignment="1">
      <alignment horizontal="center" vertical="center" wrapText="1" readingOrder="1"/>
    </xf>
    <xf numFmtId="4" fontId="5" fillId="2" borderId="1" xfId="0" applyNumberFormat="1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vertical="top" wrapText="1" readingOrder="1"/>
    </xf>
    <xf numFmtId="4" fontId="6" fillId="0" borderId="1" xfId="0" applyNumberFormat="1" applyFont="1" applyBorder="1" applyAlignment="1">
      <alignment vertical="top" wrapText="1" readingOrder="1"/>
    </xf>
    <xf numFmtId="164" fontId="6" fillId="0" borderId="1" xfId="0" applyNumberFormat="1" applyFont="1" applyBorder="1" applyAlignment="1">
      <alignment vertical="top" wrapText="1" readingOrder="1"/>
    </xf>
    <xf numFmtId="0" fontId="4" fillId="0" borderId="1" xfId="0" applyFont="1" applyBorder="1" applyAlignment="1">
      <alignment vertical="top" wrapText="1" readingOrder="1"/>
    </xf>
    <xf numFmtId="4" fontId="4" fillId="0" borderId="1" xfId="0" applyNumberFormat="1" applyFont="1" applyBorder="1" applyAlignment="1">
      <alignment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0" fontId="2" fillId="0" borderId="0" xfId="0" applyFont="1"/>
    <xf numFmtId="0" fontId="5" fillId="2" borderId="1" xfId="0" applyFont="1" applyFill="1" applyBorder="1" applyAlignment="1">
      <alignment horizontal="right" vertical="center" wrapText="1" readingOrder="1"/>
    </xf>
    <xf numFmtId="3" fontId="5" fillId="2" borderId="1" xfId="0" applyNumberFormat="1" applyFont="1" applyFill="1" applyBorder="1" applyAlignment="1">
      <alignment vertical="top" wrapText="1" readingOrder="1"/>
    </xf>
    <xf numFmtId="3" fontId="5" fillId="2" borderId="1" xfId="0" applyNumberFormat="1" applyFont="1" applyFill="1" applyBorder="1" applyAlignment="1">
      <alignment horizontal="right" vertical="top" wrapText="1" readingOrder="1"/>
    </xf>
    <xf numFmtId="3" fontId="3" fillId="0" borderId="0" xfId="0" applyNumberFormat="1" applyFont="1"/>
    <xf numFmtId="3" fontId="6" fillId="0" borderId="1" xfId="0" applyNumberFormat="1" applyFont="1" applyBorder="1" applyAlignment="1">
      <alignment vertical="top" wrapText="1" readingOrder="1"/>
    </xf>
    <xf numFmtId="3" fontId="5" fillId="2" borderId="1" xfId="0" applyNumberFormat="1" applyFont="1" applyFill="1" applyBorder="1" applyAlignment="1">
      <alignment horizontal="center" vertical="top" wrapText="1" readingOrder="1"/>
    </xf>
    <xf numFmtId="3" fontId="5" fillId="2" borderId="1" xfId="0" applyNumberFormat="1" applyFont="1" applyFill="1" applyBorder="1" applyAlignment="1">
      <alignment vertical="center" wrapText="1" readingOrder="1"/>
    </xf>
    <xf numFmtId="3" fontId="5" fillId="2" borderId="6" xfId="0" applyNumberFormat="1" applyFont="1" applyFill="1" applyBorder="1" applyAlignment="1">
      <alignment vertical="center" wrapText="1" readingOrder="1"/>
    </xf>
    <xf numFmtId="3" fontId="5" fillId="2" borderId="4" xfId="0" applyNumberFormat="1" applyFont="1" applyFill="1" applyBorder="1" applyAlignment="1">
      <alignment vertical="center" wrapText="1" readingOrder="1"/>
    </xf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center" vertical="center" wrapText="1" readingOrder="1"/>
    </xf>
    <xf numFmtId="3" fontId="5" fillId="2" borderId="7" xfId="0" applyNumberFormat="1" applyFont="1" applyFill="1" applyBorder="1" applyAlignment="1">
      <alignment horizontal="center" vertical="center" wrapText="1" readingOrder="1"/>
    </xf>
    <xf numFmtId="3" fontId="6" fillId="0" borderId="1" xfId="0" applyNumberFormat="1" applyFont="1" applyBorder="1" applyAlignment="1">
      <alignment horizontal="right" vertical="center" wrapText="1" readingOrder="1"/>
    </xf>
    <xf numFmtId="3" fontId="5" fillId="2" borderId="6" xfId="0" applyNumberFormat="1" applyFont="1" applyFill="1" applyBorder="1" applyAlignment="1">
      <alignment vertical="top" wrapText="1" readingOrder="1"/>
    </xf>
    <xf numFmtId="3" fontId="5" fillId="2" borderId="7" xfId="0" applyNumberFormat="1" applyFont="1" applyFill="1" applyBorder="1" applyAlignment="1">
      <alignment horizontal="center" vertical="top" wrapText="1" readingOrder="1"/>
    </xf>
    <xf numFmtId="3" fontId="5" fillId="2" borderId="1" xfId="0" applyNumberFormat="1" applyFont="1" applyFill="1" applyBorder="1" applyAlignment="1">
      <alignment horizontal="right" vertical="center" wrapText="1" readingOrder="1"/>
    </xf>
    <xf numFmtId="3" fontId="5" fillId="2" borderId="4" xfId="0" applyNumberFormat="1" applyFont="1" applyFill="1" applyBorder="1" applyAlignment="1">
      <alignment horizontal="right" vertical="center" wrapText="1" readingOrder="1"/>
    </xf>
    <xf numFmtId="3" fontId="5" fillId="2" borderId="3" xfId="0" applyNumberFormat="1" applyFont="1" applyFill="1" applyBorder="1" applyAlignment="1">
      <alignment horizontal="right" vertical="center" wrapText="1" readingOrder="1"/>
    </xf>
    <xf numFmtId="3" fontId="5" fillId="2" borderId="3" xfId="0" applyNumberFormat="1" applyFont="1" applyFill="1" applyBorder="1" applyAlignment="1">
      <alignment horizontal="center" vertical="top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4" fontId="1" fillId="0" borderId="0" xfId="0" applyNumberFormat="1" applyFont="1"/>
    <xf numFmtId="4" fontId="5" fillId="2" borderId="1" xfId="0" applyNumberFormat="1" applyFont="1" applyFill="1" applyBorder="1" applyAlignment="1">
      <alignment horizontal="center" vertical="top" wrapText="1" readingOrder="1"/>
    </xf>
    <xf numFmtId="4" fontId="5" fillId="2" borderId="1" xfId="0" applyNumberFormat="1" applyFont="1" applyFill="1" applyBorder="1" applyAlignment="1">
      <alignment horizontal="right" vertical="center" wrapText="1" readingOrder="1"/>
    </xf>
    <xf numFmtId="0" fontId="5" fillId="2" borderId="1" xfId="0" applyFont="1" applyFill="1" applyBorder="1" applyAlignment="1">
      <alignment horizontal="left" vertical="top" wrapText="1" readingOrder="1"/>
    </xf>
    <xf numFmtId="0" fontId="5" fillId="3" borderId="0" xfId="0" applyFont="1" applyFill="1" applyAlignment="1">
      <alignment vertical="top" wrapText="1" readingOrder="1"/>
    </xf>
    <xf numFmtId="164" fontId="5" fillId="2" borderId="1" xfId="0" applyNumberFormat="1" applyFont="1" applyFill="1" applyBorder="1" applyAlignment="1">
      <alignment vertical="top" wrapText="1" readingOrder="1"/>
    </xf>
    <xf numFmtId="0" fontId="5" fillId="2" borderId="1" xfId="0" applyFont="1" applyFill="1" applyBorder="1" applyAlignment="1">
      <alignment horizontal="right" vertical="top" wrapText="1" readingOrder="1"/>
    </xf>
    <xf numFmtId="2" fontId="5" fillId="2" borderId="1" xfId="0" applyNumberFormat="1" applyFont="1" applyFill="1" applyBorder="1" applyAlignment="1">
      <alignment horizontal="right" vertical="top" wrapText="1" readingOrder="1"/>
    </xf>
    <xf numFmtId="2" fontId="5" fillId="2" borderId="1" xfId="0" applyNumberFormat="1" applyFont="1" applyFill="1" applyBorder="1" applyAlignment="1">
      <alignment horizontal="right" vertical="center" wrapText="1" readingOrder="1"/>
    </xf>
    <xf numFmtId="1" fontId="5" fillId="2" borderId="1" xfId="0" applyNumberFormat="1" applyFont="1" applyFill="1" applyBorder="1" applyAlignment="1">
      <alignment horizontal="right" vertical="top" wrapText="1" readingOrder="1"/>
    </xf>
    <xf numFmtId="4" fontId="7" fillId="2" borderId="1" xfId="0" applyNumberFormat="1" applyFont="1" applyFill="1" applyBorder="1" applyAlignment="1">
      <alignment horizontal="right" vertical="top" wrapText="1" readingOrder="1"/>
    </xf>
    <xf numFmtId="2" fontId="7" fillId="2" borderId="1" xfId="0" applyNumberFormat="1" applyFont="1" applyFill="1" applyBorder="1" applyAlignment="1">
      <alignment horizontal="right" vertical="top" wrapText="1" readingOrder="1"/>
    </xf>
    <xf numFmtId="0" fontId="3" fillId="0" borderId="0" xfId="0" applyFont="1" applyAlignment="1">
      <alignment horizontal="right"/>
    </xf>
    <xf numFmtId="0" fontId="5" fillId="2" borderId="4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right" vertical="center" wrapText="1" readingOrder="1"/>
    </xf>
    <xf numFmtId="0" fontId="3" fillId="0" borderId="0" xfId="1" applyFont="1" applyFill="1" applyBorder="1"/>
    <xf numFmtId="3" fontId="0" fillId="0" borderId="0" xfId="0" applyNumberFormat="1"/>
    <xf numFmtId="3" fontId="5" fillId="2" borderId="0" xfId="0" applyNumberFormat="1" applyFont="1" applyFill="1" applyAlignment="1">
      <alignment horizontal="center" vertical="top" wrapText="1" readingOrder="1"/>
    </xf>
    <xf numFmtId="0" fontId="8" fillId="0" borderId="0" xfId="0" applyFont="1"/>
    <xf numFmtId="0" fontId="7" fillId="0" borderId="0" xfId="1" applyFont="1" applyFill="1" applyBorder="1"/>
    <xf numFmtId="0" fontId="3" fillId="0" borderId="0" xfId="1" applyFont="1" applyFill="1"/>
    <xf numFmtId="0" fontId="13" fillId="0" borderId="0" xfId="0" applyFont="1" applyAlignment="1">
      <alignment horizontal="left" vertical="center"/>
    </xf>
    <xf numFmtId="3" fontId="0" fillId="0" borderId="0" xfId="0" applyNumberFormat="1" applyAlignment="1">
      <alignment vertical="center"/>
    </xf>
    <xf numFmtId="3" fontId="14" fillId="0" borderId="0" xfId="0" applyNumberFormat="1" applyFont="1"/>
    <xf numFmtId="3" fontId="5" fillId="2" borderId="3" xfId="0" applyNumberFormat="1" applyFont="1" applyFill="1" applyBorder="1" applyAlignment="1">
      <alignment horizontal="right" vertical="top" wrapText="1" readingOrder="1"/>
    </xf>
    <xf numFmtId="0" fontId="11" fillId="2" borderId="1" xfId="0" applyFont="1" applyFill="1" applyBorder="1" applyAlignment="1">
      <alignment horizontal="left" vertical="top" wrapText="1" readingOrder="1"/>
    </xf>
    <xf numFmtId="164" fontId="11" fillId="2" borderId="1" xfId="0" applyNumberFormat="1" applyFont="1" applyFill="1" applyBorder="1" applyAlignment="1">
      <alignment vertical="top" wrapText="1" readingOrder="1"/>
    </xf>
    <xf numFmtId="0" fontId="5" fillId="2" borderId="0" xfId="0" applyFont="1" applyFill="1" applyAlignment="1">
      <alignment horizontal="center" vertical="top" wrapText="1" readingOrder="1"/>
    </xf>
    <xf numFmtId="4" fontId="11" fillId="2" borderId="1" xfId="0" applyNumberFormat="1" applyFont="1" applyFill="1" applyBorder="1" applyAlignment="1">
      <alignment horizontal="right" vertical="center" wrapText="1" readingOrder="1"/>
    </xf>
    <xf numFmtId="2" fontId="11" fillId="2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Border="1" applyAlignment="1">
      <alignment horizontal="right" vertical="top" wrapText="1" readingOrder="1"/>
    </xf>
    <xf numFmtId="0" fontId="15" fillId="3" borderId="0" xfId="0" applyFont="1" applyFill="1" applyAlignment="1">
      <alignment vertical="top" wrapText="1" readingOrder="1"/>
    </xf>
    <xf numFmtId="0" fontId="15" fillId="2" borderId="1" xfId="0" applyFont="1" applyFill="1" applyBorder="1" applyAlignment="1">
      <alignment vertical="top" wrapText="1" readingOrder="1"/>
    </xf>
    <xf numFmtId="0" fontId="15" fillId="2" borderId="1" xfId="0" applyFont="1" applyFill="1" applyBorder="1" applyAlignment="1">
      <alignment horizontal="right" vertical="top" wrapText="1" readingOrder="1"/>
    </xf>
    <xf numFmtId="164" fontId="17" fillId="0" borderId="1" xfId="0" applyNumberFormat="1" applyFont="1" applyBorder="1" applyAlignment="1">
      <alignment vertical="top" wrapText="1" readingOrder="1"/>
    </xf>
    <xf numFmtId="164" fontId="16" fillId="2" borderId="1" xfId="0" applyNumberFormat="1" applyFont="1" applyFill="1" applyBorder="1" applyAlignment="1">
      <alignment vertical="top" wrapText="1" readingOrder="1"/>
    </xf>
    <xf numFmtId="0" fontId="17" fillId="0" borderId="1" xfId="0" applyFont="1" applyBorder="1" applyAlignment="1">
      <alignment vertical="top" wrapText="1" readingOrder="1"/>
    </xf>
    <xf numFmtId="0" fontId="15" fillId="3" borderId="0" xfId="0" applyFont="1" applyFill="1" applyAlignment="1">
      <alignment horizontal="right" vertical="top" wrapText="1" readingOrder="1"/>
    </xf>
    <xf numFmtId="164" fontId="15" fillId="2" borderId="1" xfId="0" applyNumberFormat="1" applyFont="1" applyFill="1" applyBorder="1" applyAlignment="1">
      <alignment vertical="top" wrapText="1" readingOrder="1"/>
    </xf>
    <xf numFmtId="0" fontId="16" fillId="2" borderId="1" xfId="0" applyFont="1" applyFill="1" applyBorder="1" applyAlignment="1">
      <alignment horizontal="right" vertical="top" wrapText="1" readingOrder="1"/>
    </xf>
    <xf numFmtId="0" fontId="4" fillId="0" borderId="5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distributed" wrapText="1"/>
    </xf>
    <xf numFmtId="3" fontId="7" fillId="0" borderId="5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top" wrapText="1" readingOrder="1"/>
    </xf>
    <xf numFmtId="0" fontId="3" fillId="0" borderId="2" xfId="0" applyFont="1" applyBorder="1" applyAlignment="1">
      <alignment vertical="top" wrapText="1"/>
    </xf>
    <xf numFmtId="3" fontId="5" fillId="2" borderId="7" xfId="0" applyNumberFormat="1" applyFont="1" applyFill="1" applyBorder="1" applyAlignment="1">
      <alignment horizontal="center" vertical="top" wrapText="1" readingOrder="1"/>
    </xf>
    <xf numFmtId="0" fontId="3" fillId="0" borderId="8" xfId="0" applyFont="1" applyBorder="1" applyAlignment="1">
      <alignment vertical="top" wrapText="1"/>
    </xf>
    <xf numFmtId="3" fontId="5" fillId="2" borderId="1" xfId="0" applyNumberFormat="1" applyFont="1" applyFill="1" applyBorder="1" applyAlignment="1">
      <alignment horizontal="center" vertical="top" wrapText="1" readingOrder="1"/>
    </xf>
    <xf numFmtId="0" fontId="5" fillId="2" borderId="7" xfId="0" applyFont="1" applyFill="1" applyBorder="1" applyAlignment="1">
      <alignment horizontal="left" vertical="top" wrapText="1" readingOrder="1"/>
    </xf>
    <xf numFmtId="0" fontId="5" fillId="2" borderId="3" xfId="0" applyFont="1" applyFill="1" applyBorder="1" applyAlignment="1">
      <alignment horizontal="left" vertical="top" wrapText="1" readingOrder="1"/>
    </xf>
    <xf numFmtId="0" fontId="5" fillId="2" borderId="4" xfId="0" applyFont="1" applyFill="1" applyBorder="1" applyAlignment="1">
      <alignment horizontal="left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3" fillId="0" borderId="0" xfId="0" applyFont="1"/>
    <xf numFmtId="49" fontId="5" fillId="2" borderId="4" xfId="0" applyNumberFormat="1" applyFont="1" applyFill="1" applyBorder="1" applyAlignment="1">
      <alignment horizontal="center" vertical="center" wrapText="1" readingOrder="1"/>
    </xf>
    <xf numFmtId="49" fontId="3" fillId="0" borderId="9" xfId="0" applyNumberFormat="1" applyFont="1" applyBorder="1" applyAlignment="1">
      <alignment vertical="top" wrapText="1"/>
    </xf>
    <xf numFmtId="0" fontId="5" fillId="2" borderId="3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15" fillId="2" borderId="0" xfId="0" applyFont="1" applyFill="1" applyAlignment="1">
      <alignment horizontal="right" vertical="top" wrapText="1" readingOrder="1"/>
    </xf>
    <xf numFmtId="0" fontId="18" fillId="0" borderId="0" xfId="0" applyFont="1"/>
    <xf numFmtId="0" fontId="15" fillId="2" borderId="1" xfId="0" applyFont="1" applyFill="1" applyBorder="1" applyAlignment="1">
      <alignment horizontal="right" vertical="top" wrapText="1" readingOrder="1"/>
    </xf>
    <xf numFmtId="0" fontId="18" fillId="0" borderId="2" xfId="0" applyFont="1" applyBorder="1" applyAlignment="1">
      <alignment vertical="top" wrapText="1"/>
    </xf>
    <xf numFmtId="0" fontId="15" fillId="2" borderId="1" xfId="0" applyFont="1" applyFill="1" applyBorder="1" applyAlignment="1">
      <alignment horizontal="left" vertical="top" wrapText="1" readingOrder="1"/>
    </xf>
    <xf numFmtId="0" fontId="18" fillId="2" borderId="10" xfId="0" applyFont="1" applyFill="1" applyBorder="1" applyAlignment="1">
      <alignment vertical="top" wrapText="1"/>
    </xf>
    <xf numFmtId="0" fontId="18" fillId="2" borderId="1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horizontal="left" vertical="top" wrapText="1" readingOrder="1"/>
    </xf>
    <xf numFmtId="0" fontId="15" fillId="2" borderId="1" xfId="0" applyFont="1" applyFill="1" applyBorder="1" applyAlignment="1">
      <alignment horizontal="center" vertical="top" wrapText="1" readingOrder="1"/>
    </xf>
    <xf numFmtId="0" fontId="18" fillId="0" borderId="12" xfId="0" applyFont="1" applyBorder="1" applyAlignment="1">
      <alignment vertical="top" wrapText="1"/>
    </xf>
    <xf numFmtId="0" fontId="15" fillId="2" borderId="1" xfId="0" applyFont="1" applyFill="1" applyBorder="1" applyAlignment="1">
      <alignment vertical="top" wrapText="1" readingOrder="1"/>
    </xf>
    <xf numFmtId="0" fontId="15" fillId="3" borderId="0" xfId="0" applyFont="1" applyFill="1" applyAlignment="1">
      <alignment vertical="top" wrapText="1" readingOrder="1"/>
    </xf>
    <xf numFmtId="0" fontId="8" fillId="0" borderId="5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top" wrapText="1" readingOrder="1"/>
    </xf>
    <xf numFmtId="0" fontId="5" fillId="2" borderId="4" xfId="0" applyFont="1" applyFill="1" applyBorder="1" applyAlignment="1">
      <alignment horizontal="center" vertical="top" wrapText="1" readingOrder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E9ECA"/>
      <rgbColor rgb="00D3D3D3"/>
      <rgbColor rgb="00FFFFFF"/>
      <rgbColor rgb="00C0C0C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0000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BA59A-6F8F-41BD-BFC9-27ED27AC3784}">
  <dimension ref="B1:B19"/>
  <sheetViews>
    <sheetView workbookViewId="0">
      <selection activeCell="I5" sqref="I5"/>
    </sheetView>
  </sheetViews>
  <sheetFormatPr defaultRowHeight="15" x14ac:dyDescent="0.25"/>
  <cols>
    <col min="1" max="1" width="4.5703125" customWidth="1"/>
    <col min="2" max="2" width="88" customWidth="1"/>
  </cols>
  <sheetData>
    <row r="1" spans="2:2" x14ac:dyDescent="0.25">
      <c r="B1" s="51" t="s">
        <v>282</v>
      </c>
    </row>
    <row r="3" spans="2:2" x14ac:dyDescent="0.25">
      <c r="B3" s="51" t="s">
        <v>187</v>
      </c>
    </row>
    <row r="5" spans="2:2" x14ac:dyDescent="0.25">
      <c r="B5" s="48" t="s">
        <v>271</v>
      </c>
    </row>
    <row r="6" spans="2:2" x14ac:dyDescent="0.25">
      <c r="B6" s="48" t="s">
        <v>272</v>
      </c>
    </row>
    <row r="7" spans="2:2" x14ac:dyDescent="0.25">
      <c r="B7" s="48" t="s">
        <v>273</v>
      </c>
    </row>
    <row r="8" spans="2:2" x14ac:dyDescent="0.25">
      <c r="B8" s="48" t="s">
        <v>274</v>
      </c>
    </row>
    <row r="9" spans="2:2" x14ac:dyDescent="0.25">
      <c r="B9" s="48" t="s">
        <v>275</v>
      </c>
    </row>
    <row r="10" spans="2:2" x14ac:dyDescent="0.25">
      <c r="B10" s="48" t="s">
        <v>276</v>
      </c>
    </row>
    <row r="11" spans="2:2" x14ac:dyDescent="0.25">
      <c r="B11" s="52" t="s">
        <v>277</v>
      </c>
    </row>
    <row r="12" spans="2:2" x14ac:dyDescent="0.25">
      <c r="B12" s="48" t="s">
        <v>278</v>
      </c>
    </row>
    <row r="13" spans="2:2" x14ac:dyDescent="0.25">
      <c r="B13" s="48" t="s">
        <v>279</v>
      </c>
    </row>
    <row r="14" spans="2:2" x14ac:dyDescent="0.25">
      <c r="B14" s="52" t="s">
        <v>280</v>
      </c>
    </row>
    <row r="15" spans="2:2" x14ac:dyDescent="0.25">
      <c r="B15" s="48" t="s">
        <v>299</v>
      </c>
    </row>
    <row r="16" spans="2:2" x14ac:dyDescent="0.25">
      <c r="B16" s="48" t="s">
        <v>281</v>
      </c>
    </row>
    <row r="17" spans="2:2" x14ac:dyDescent="0.25">
      <c r="B17" s="52" t="s">
        <v>309</v>
      </c>
    </row>
    <row r="18" spans="2:2" x14ac:dyDescent="0.25">
      <c r="B18" s="48" t="s">
        <v>310</v>
      </c>
    </row>
    <row r="19" spans="2:2" x14ac:dyDescent="0.25">
      <c r="B19" s="53" t="s">
        <v>311</v>
      </c>
    </row>
  </sheetData>
  <hyperlinks>
    <hyperlink ref="B5" location="'Tablo 1'!A1" display="Tablo 1: LPG Üretiminin Aylara Göre Dağılımı Ocak-Kasım 2025 (ton)" xr:uid="{4A8A6156-69B1-4CAD-B511-6B006787FA02}"/>
    <hyperlink ref="B6" location="'Tablo 2-3-4'!A1" display="Tablo 2: Ülke ve Ay Bazında LPG İthalatı Ocak-Kasım 2025 (ton)" xr:uid="{9799638B-001C-4C50-A333-2E27AF8847D6}"/>
    <hyperlink ref="B7" location="'Tablo 2-3-4'!A1" display="Tablo 3: Gümrük Müdürlüklerine Göre LPG İthalatı Ocak-Kasım 2025 (ton)" xr:uid="{A4DB9098-9E4B-43DA-A01D-634AEC15D3F1}"/>
    <hyperlink ref="B8" location="'Tablo 2-3-4'!A1" display="Tablo 4: Lisans Sahiplerine Göre LPG İthalatı Ocak-Kasım 2025 (ton)" xr:uid="{4EEC6107-2449-4AAD-9C6D-F031E3239226}"/>
    <hyperlink ref="B9" location="'Tablo 5-6-7'!A1" display="Tablo 5: Ülke ve Ay Bazında LPG İhracatı Ocak-Kasım 2025 (ton)" xr:uid="{D3E49AA0-E0DC-439F-AE71-BF31BBFD96B6}"/>
    <hyperlink ref="B10" location="'Tablo 5-6-7'!A1" display="Tablo 6: Gümrük Müdürlüklerine Göre LPG İhracatı Ocak-Kasım 2025 (ton)" xr:uid="{F7C5E44F-4E6B-45E6-9054-1FA796BC443E}"/>
    <hyperlink ref="B11" location="'Tablo 5-6-7'!A1" display="Tablo 7: Lisans Sahiplerine Göre LPG İhracatı Ocak-Kasım 2025 (ton)" xr:uid="{2F7A0D08-0990-4082-8247-48EA5066EDED}"/>
    <hyperlink ref="B12" location="'Tablo 8-9-10'!A1" display="Tablo 8: Otogaz Satışlarının Aylara Göre Dağılımı Ocak-Kasım 2025 (ton)" xr:uid="{087F6AAD-E4DC-4998-9757-A3E0271C26A9}"/>
    <hyperlink ref="B13" location="'Tablo 8-9-10'!A1" display="Tablo 9: Tüplü LPG Satışlarının Aylara Göre Dağılımı Ocak-Kasım 2025 (ton)" xr:uid="{F3839846-54C2-4081-AB99-D7D72B01A37C}"/>
    <hyperlink ref="B14" location="'Tablo 8-9-10'!A1" display="Tablo 10: Dökme LPG Satışlarının Aylara Göre Dağılımı Ocak-Kasım 2025 (ton)" xr:uid="{BF1DC5B5-C368-4A3D-A484-13C4A1255EC1}"/>
    <hyperlink ref="B15" location="'Tablo 11'!A1" display="Tablo 11: Dağıtıcı ve Ürün Türüne Göre LPG Satışı Ocak-Kasım 2025 (ton)" xr:uid="{3D437E6A-6BDA-43EB-8BCF-9F5F8E07D77E}"/>
    <hyperlink ref="B16" location="'Tablo 12'!A1" display="Tablo 12: Lisans Sahiplerine Göre LPG Satışlarının Karşılaştırması Kasım 2024 - Kasım 2025" xr:uid="{E20CA7F8-F730-4320-BE86-EB9B5744F9FE}"/>
    <hyperlink ref="B17" location="'Tablo 13'!A1" display="Tablo 13: Lisans Sahiplerine Göre LPG Satışlarının Karşılaştırması Ocak-Kasım 2024 - Ocak-Kasım 2025" xr:uid="{03421BB2-50B9-48C2-B908-80AE4D06DE0F}"/>
    <hyperlink ref="B18" location="'Tablo 14'!A1" display="Tablo 14: 81 İl Bazında Dağıtıcı ve Ürün Bazında LPG Satışı (ton)" xr:uid="{2C1D231B-CC99-4513-9CFD-C175D55EE72C}"/>
    <hyperlink ref="B19" location="'Tablo 15'!A1" display="Tablo 15: Dağıtıcılar Arası Toptan LPG Satışı Ocak-Şubat 2026 (ton)" xr:uid="{C754AB92-3EC0-4CE6-BCDE-50D34133B68B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BAAF1-AE93-4A19-A5F9-CF42BA5E8BE7}">
  <dimension ref="A2:I17"/>
  <sheetViews>
    <sheetView workbookViewId="0">
      <selection activeCell="L16" sqref="L16"/>
    </sheetView>
  </sheetViews>
  <sheetFormatPr defaultRowHeight="15" x14ac:dyDescent="0.25"/>
  <cols>
    <col min="1" max="1" width="22.140625" customWidth="1"/>
    <col min="2" max="2" width="10.42578125" style="33" customWidth="1"/>
    <col min="3" max="3" width="9.5703125" customWidth="1"/>
    <col min="4" max="4" width="11.140625" style="33" customWidth="1"/>
    <col min="5" max="5" width="10.42578125" customWidth="1"/>
    <col min="6" max="6" width="12.28515625" style="33" customWidth="1"/>
    <col min="8" max="8" width="12.85546875" style="33" customWidth="1"/>
  </cols>
  <sheetData>
    <row r="2" spans="1:9" x14ac:dyDescent="0.25">
      <c r="A2" s="105" t="s">
        <v>307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25">
      <c r="A3" s="106" t="s">
        <v>121</v>
      </c>
      <c r="B3" s="78" t="s">
        <v>8</v>
      </c>
      <c r="C3" s="79"/>
      <c r="D3" s="78" t="s">
        <v>6</v>
      </c>
      <c r="E3" s="79"/>
      <c r="F3" s="78" t="s">
        <v>7</v>
      </c>
      <c r="G3" s="79"/>
      <c r="H3" s="82" t="s">
        <v>77</v>
      </c>
      <c r="I3" s="79"/>
    </row>
    <row r="4" spans="1:9" x14ac:dyDescent="0.25">
      <c r="A4" s="107"/>
      <c r="B4" s="34" t="s">
        <v>122</v>
      </c>
      <c r="C4" s="32" t="s">
        <v>3</v>
      </c>
      <c r="D4" s="34" t="s">
        <v>122</v>
      </c>
      <c r="E4" s="32" t="s">
        <v>3</v>
      </c>
      <c r="F4" s="34" t="s">
        <v>122</v>
      </c>
      <c r="G4" s="32" t="s">
        <v>3</v>
      </c>
      <c r="H4" s="34" t="s">
        <v>122</v>
      </c>
      <c r="I4" s="32" t="s">
        <v>3</v>
      </c>
    </row>
    <row r="5" spans="1:9" ht="30" x14ac:dyDescent="0.25">
      <c r="A5" s="36" t="s">
        <v>5</v>
      </c>
      <c r="B5" s="6">
        <v>3184.259</v>
      </c>
      <c r="C5" s="7">
        <v>29.679196221504402</v>
      </c>
      <c r="D5" s="6">
        <v>3126.5120000000002</v>
      </c>
      <c r="E5" s="7">
        <v>43.121418774054398</v>
      </c>
      <c r="F5" s="6">
        <v>92413.608999999997</v>
      </c>
      <c r="G5" s="7">
        <v>22.822364402559899</v>
      </c>
      <c r="H5" s="35">
        <v>98724.38</v>
      </c>
      <c r="I5" s="41">
        <v>23.344335991736099</v>
      </c>
    </row>
    <row r="6" spans="1:9" ht="30" x14ac:dyDescent="0.25">
      <c r="A6" s="36" t="s">
        <v>64</v>
      </c>
      <c r="B6" s="6">
        <v>1664.02</v>
      </c>
      <c r="C6" s="7">
        <v>15.509660519608399</v>
      </c>
      <c r="D6" s="6">
        <v>287.24</v>
      </c>
      <c r="E6" s="7">
        <v>3.9616660126874299</v>
      </c>
      <c r="F6" s="6">
        <v>77151.740999999995</v>
      </c>
      <c r="G6" s="7">
        <v>19.053310074644202</v>
      </c>
      <c r="H6" s="35">
        <v>79103.001000000004</v>
      </c>
      <c r="I6" s="41">
        <v>18.704670855351399</v>
      </c>
    </row>
    <row r="7" spans="1:9" ht="60" x14ac:dyDescent="0.25">
      <c r="A7" s="36" t="s">
        <v>308</v>
      </c>
      <c r="B7" s="6">
        <v>0</v>
      </c>
      <c r="C7" s="7">
        <v>0</v>
      </c>
      <c r="D7" s="6">
        <v>0</v>
      </c>
      <c r="E7" s="7">
        <v>0</v>
      </c>
      <c r="F7" s="6">
        <v>74341.745999999999</v>
      </c>
      <c r="G7" s="7">
        <v>18.359356764592501</v>
      </c>
      <c r="H7" s="35">
        <v>74341.745999999999</v>
      </c>
      <c r="I7" s="41">
        <v>17.578825988436702</v>
      </c>
    </row>
    <row r="8" spans="1:9" ht="45" x14ac:dyDescent="0.25">
      <c r="A8" s="36" t="s">
        <v>12</v>
      </c>
      <c r="B8" s="6">
        <v>2633.9290000000001</v>
      </c>
      <c r="C8" s="7">
        <v>24.5497918430978</v>
      </c>
      <c r="D8" s="6">
        <v>884.28399999999999</v>
      </c>
      <c r="E8" s="7">
        <v>12.1962048056096</v>
      </c>
      <c r="F8" s="6">
        <v>60054.436999999998</v>
      </c>
      <c r="G8" s="7">
        <v>14.8309784677339</v>
      </c>
      <c r="H8" s="35">
        <v>63572.65</v>
      </c>
      <c r="I8" s="41">
        <v>15.0323689192583</v>
      </c>
    </row>
    <row r="9" spans="1:9" ht="60" x14ac:dyDescent="0.25">
      <c r="A9" s="36" t="s">
        <v>25</v>
      </c>
      <c r="B9" s="6">
        <v>0</v>
      </c>
      <c r="C9" s="7">
        <v>0</v>
      </c>
      <c r="D9" s="6">
        <v>0</v>
      </c>
      <c r="E9" s="7">
        <v>0</v>
      </c>
      <c r="F9" s="6">
        <v>34216.923000000003</v>
      </c>
      <c r="G9" s="7">
        <v>8.4501741019586696</v>
      </c>
      <c r="H9" s="35">
        <v>34216.923000000003</v>
      </c>
      <c r="I9" s="41">
        <v>8.0909229018745208</v>
      </c>
    </row>
    <row r="10" spans="1:9" ht="45" x14ac:dyDescent="0.25">
      <c r="A10" s="36" t="s">
        <v>72</v>
      </c>
      <c r="B10" s="6">
        <v>0</v>
      </c>
      <c r="C10" s="7">
        <v>0</v>
      </c>
      <c r="D10" s="6">
        <v>0</v>
      </c>
      <c r="E10" s="7">
        <v>0</v>
      </c>
      <c r="F10" s="6">
        <v>31940.460999999999</v>
      </c>
      <c r="G10" s="7">
        <v>7.8879815215068003</v>
      </c>
      <c r="H10" s="35">
        <v>31940.460999999999</v>
      </c>
      <c r="I10" s="41">
        <v>7.5526314099409202</v>
      </c>
    </row>
    <row r="11" spans="1:9" ht="30" x14ac:dyDescent="0.25">
      <c r="A11" s="36" t="s">
        <v>13</v>
      </c>
      <c r="B11" s="6">
        <v>3241.9459999999999</v>
      </c>
      <c r="C11" s="7">
        <v>30.216873524899</v>
      </c>
      <c r="D11" s="6">
        <v>2553.3539999999998</v>
      </c>
      <c r="E11" s="7">
        <v>35.2163200116958</v>
      </c>
      <c r="F11" s="6">
        <v>25287.011999999999</v>
      </c>
      <c r="G11" s="7">
        <v>6.2448529903848504</v>
      </c>
      <c r="H11" s="35">
        <v>31082.312000000002</v>
      </c>
      <c r="I11" s="41">
        <v>7.3497137660218304</v>
      </c>
    </row>
    <row r="12" spans="1:9" ht="45" x14ac:dyDescent="0.25">
      <c r="A12" s="36" t="s">
        <v>15</v>
      </c>
      <c r="B12" s="6">
        <v>0</v>
      </c>
      <c r="C12" s="7">
        <v>0</v>
      </c>
      <c r="D12" s="6">
        <v>0</v>
      </c>
      <c r="E12" s="7">
        <v>0</v>
      </c>
      <c r="F12" s="6">
        <v>5019.8999999999996</v>
      </c>
      <c r="G12" s="7">
        <v>1.2397090461472</v>
      </c>
      <c r="H12" s="35">
        <v>5019.8999999999996</v>
      </c>
      <c r="I12" s="41">
        <v>1.1870039826526699</v>
      </c>
    </row>
    <row r="13" spans="1:9" ht="45" x14ac:dyDescent="0.25">
      <c r="A13" s="36" t="s">
        <v>48</v>
      </c>
      <c r="B13" s="6">
        <v>0</v>
      </c>
      <c r="C13" s="7">
        <v>0</v>
      </c>
      <c r="D13" s="6">
        <v>399.09500000000003</v>
      </c>
      <c r="E13" s="7">
        <v>5.5043903959528198</v>
      </c>
      <c r="F13" s="6">
        <v>3422.0920000000001</v>
      </c>
      <c r="G13" s="7">
        <v>0.84511611967329603</v>
      </c>
      <c r="H13" s="35">
        <v>3821.1869999999999</v>
      </c>
      <c r="I13" s="41">
        <v>0.90355668189816996</v>
      </c>
    </row>
    <row r="14" spans="1:9" ht="75" x14ac:dyDescent="0.25">
      <c r="A14" s="36" t="s">
        <v>58</v>
      </c>
      <c r="B14" s="6">
        <v>0</v>
      </c>
      <c r="C14" s="7">
        <v>0</v>
      </c>
      <c r="D14" s="6">
        <v>0</v>
      </c>
      <c r="E14" s="7">
        <v>0</v>
      </c>
      <c r="F14" s="6">
        <v>1063.5160000000001</v>
      </c>
      <c r="G14" s="7">
        <v>0.262644755059322</v>
      </c>
      <c r="H14" s="35">
        <v>1063.5160000000001</v>
      </c>
      <c r="I14" s="41">
        <v>0.25147866045436001</v>
      </c>
    </row>
    <row r="15" spans="1:9" ht="60" x14ac:dyDescent="0.25">
      <c r="A15" s="36" t="s">
        <v>22</v>
      </c>
      <c r="B15" s="6">
        <v>0</v>
      </c>
      <c r="C15" s="7">
        <v>0</v>
      </c>
      <c r="D15" s="6">
        <v>0</v>
      </c>
      <c r="E15" s="7">
        <v>0</v>
      </c>
      <c r="F15" s="6">
        <v>14.22</v>
      </c>
      <c r="G15" s="7">
        <v>3.5117557393998401E-3</v>
      </c>
      <c r="H15" s="35">
        <v>14.22</v>
      </c>
      <c r="I15" s="41">
        <v>3.36245674880397E-3</v>
      </c>
    </row>
    <row r="16" spans="1:9" ht="60" x14ac:dyDescent="0.25">
      <c r="A16" s="36" t="s">
        <v>50</v>
      </c>
      <c r="B16" s="6">
        <v>4.7720000000000002</v>
      </c>
      <c r="C16" s="7">
        <v>4.4477890890476802E-2</v>
      </c>
      <c r="D16" s="6">
        <v>0</v>
      </c>
      <c r="E16" s="7">
        <v>0</v>
      </c>
      <c r="F16" s="6">
        <v>0</v>
      </c>
      <c r="G16" s="7">
        <v>0</v>
      </c>
      <c r="H16" s="35">
        <v>4.7720000000000002</v>
      </c>
      <c r="I16" s="41">
        <v>1.1283856262512301E-3</v>
      </c>
    </row>
    <row r="17" spans="1:9" x14ac:dyDescent="0.25">
      <c r="A17" s="13" t="s">
        <v>97</v>
      </c>
      <c r="B17" s="4">
        <v>10728.925999999999</v>
      </c>
      <c r="C17" s="23" t="s">
        <v>10</v>
      </c>
      <c r="D17" s="4">
        <v>7250.4849999999997</v>
      </c>
      <c r="E17" s="23" t="s">
        <v>10</v>
      </c>
      <c r="F17" s="4">
        <v>404925.65700000001</v>
      </c>
      <c r="G17" s="23" t="s">
        <v>10</v>
      </c>
      <c r="H17" s="4">
        <v>422905.06800000003</v>
      </c>
      <c r="I17" s="23" t="s">
        <v>10</v>
      </c>
    </row>
  </sheetData>
  <mergeCells count="6">
    <mergeCell ref="B3:C3"/>
    <mergeCell ref="D3:E3"/>
    <mergeCell ref="F3:G3"/>
    <mergeCell ref="H3:I3"/>
    <mergeCell ref="A2:I2"/>
    <mergeCell ref="A3:A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D71A-1004-43D5-AF1C-1083E8B4B0E2}">
  <dimension ref="A2:F9"/>
  <sheetViews>
    <sheetView workbookViewId="0">
      <selection activeCell="I9" sqref="I9"/>
    </sheetView>
  </sheetViews>
  <sheetFormatPr defaultRowHeight="15" x14ac:dyDescent="0.25"/>
  <cols>
    <col min="1" max="1" width="11.7109375" customWidth="1"/>
    <col min="6" max="6" width="12" customWidth="1"/>
  </cols>
  <sheetData>
    <row r="2" spans="1:6" x14ac:dyDescent="0.25">
      <c r="A2" s="73" t="s">
        <v>284</v>
      </c>
      <c r="B2" s="73"/>
      <c r="C2" s="73"/>
      <c r="D2" s="73"/>
      <c r="E2" s="73"/>
      <c r="F2" s="73"/>
    </row>
    <row r="3" spans="1:6" x14ac:dyDescent="0.25">
      <c r="A3" s="18" t="s">
        <v>1</v>
      </c>
      <c r="B3" s="24" t="s">
        <v>74</v>
      </c>
      <c r="C3" s="24" t="s">
        <v>75</v>
      </c>
      <c r="D3" s="24" t="s">
        <v>76</v>
      </c>
      <c r="E3" s="24" t="s">
        <v>77</v>
      </c>
      <c r="F3" s="24" t="s">
        <v>78</v>
      </c>
    </row>
    <row r="4" spans="1:6" x14ac:dyDescent="0.25">
      <c r="A4" s="19" t="s">
        <v>85</v>
      </c>
      <c r="B4" s="21">
        <v>56116.629000000001</v>
      </c>
      <c r="C4" s="21">
        <v>58677.824999999997</v>
      </c>
      <c r="D4" s="21">
        <v>73972.801999999996</v>
      </c>
      <c r="E4" s="20">
        <f>SUM(B4:D4)</f>
        <v>188767.25599999999</v>
      </c>
      <c r="F4" s="40">
        <f>E4/E8*100</f>
        <v>70.146181386221514</v>
      </c>
    </row>
    <row r="5" spans="1:6" x14ac:dyDescent="0.25">
      <c r="A5" s="19" t="s">
        <v>7</v>
      </c>
      <c r="B5" s="21">
        <v>28519.116999999998</v>
      </c>
      <c r="C5" s="21">
        <v>21767.387999999999</v>
      </c>
      <c r="D5" s="21">
        <v>30047.879000000001</v>
      </c>
      <c r="E5" s="20">
        <f>SUM(B5:D5)</f>
        <v>80334.383999999991</v>
      </c>
      <c r="F5" s="40">
        <f>E5/E8*100</f>
        <v>29.852371597828231</v>
      </c>
    </row>
    <row r="6" spans="1:6" x14ac:dyDescent="0.25">
      <c r="A6" s="19" t="s">
        <v>83</v>
      </c>
      <c r="B6" s="21">
        <v>13.507999999999999</v>
      </c>
      <c r="C6" s="21">
        <v>-36.076000000000001</v>
      </c>
      <c r="D6" s="22">
        <v>26.462</v>
      </c>
      <c r="E6" s="20">
        <f>SUM(B6:D6)</f>
        <v>3.8939999999999984</v>
      </c>
      <c r="F6" s="40">
        <f>E6/E8*100</f>
        <v>1.4470159502554111E-3</v>
      </c>
    </row>
    <row r="7" spans="1:6" x14ac:dyDescent="0.25">
      <c r="A7" s="19" t="s">
        <v>84</v>
      </c>
      <c r="B7" s="22">
        <v>0</v>
      </c>
      <c r="C7" s="22">
        <v>0</v>
      </c>
      <c r="D7" s="22">
        <v>0</v>
      </c>
      <c r="E7" s="20">
        <f>SUM(B7:D7)</f>
        <v>0</v>
      </c>
      <c r="F7" s="40">
        <f>E7/E8*100</f>
        <v>0</v>
      </c>
    </row>
    <row r="8" spans="1:6" x14ac:dyDescent="0.25">
      <c r="A8" s="23" t="s">
        <v>97</v>
      </c>
      <c r="B8" s="20">
        <f t="shared" ref="B8:F8" si="0">SUM(B4:B7)</f>
        <v>84649.254000000001</v>
      </c>
      <c r="C8" s="20">
        <f t="shared" si="0"/>
        <v>80409.136999999988</v>
      </c>
      <c r="D8" s="20">
        <f t="shared" si="0"/>
        <v>104047.143</v>
      </c>
      <c r="E8" s="20">
        <f t="shared" si="0"/>
        <v>269105.53399999999</v>
      </c>
      <c r="F8" s="20">
        <f t="shared" si="0"/>
        <v>100.00000000000001</v>
      </c>
    </row>
    <row r="9" spans="1:6" ht="22.5" customHeight="1" x14ac:dyDescent="0.25">
      <c r="A9" s="74" t="s">
        <v>283</v>
      </c>
      <c r="B9" s="74"/>
      <c r="C9" s="74"/>
      <c r="D9" s="74"/>
      <c r="E9" s="74"/>
      <c r="F9" s="74"/>
    </row>
  </sheetData>
  <mergeCells count="2">
    <mergeCell ref="A2:F2"/>
    <mergeCell ref="A9:F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EB799-2A82-4CC1-926B-71151CE1681C}">
  <dimension ref="A2:F41"/>
  <sheetViews>
    <sheetView workbookViewId="0">
      <selection activeCell="E30" sqref="E30:E40"/>
    </sheetView>
  </sheetViews>
  <sheetFormatPr defaultRowHeight="15" x14ac:dyDescent="0.25"/>
  <cols>
    <col min="1" max="1" width="34" style="15" customWidth="1"/>
    <col min="2" max="4" width="7.5703125" style="15" bestFit="1" customWidth="1"/>
    <col min="5" max="5" width="9.140625" style="15" bestFit="1" customWidth="1"/>
    <col min="6" max="16384" width="9.140625" style="15"/>
  </cols>
  <sheetData>
    <row r="2" spans="1:6" x14ac:dyDescent="0.25">
      <c r="A2" s="75" t="s">
        <v>285</v>
      </c>
      <c r="B2" s="75"/>
      <c r="C2" s="75"/>
      <c r="D2" s="75"/>
      <c r="E2" s="75"/>
      <c r="F2" s="75"/>
    </row>
    <row r="3" spans="1:6" x14ac:dyDescent="0.25">
      <c r="A3" s="13" t="s">
        <v>88</v>
      </c>
      <c r="B3" s="17" t="s">
        <v>74</v>
      </c>
      <c r="C3" s="17" t="s">
        <v>75</v>
      </c>
      <c r="D3" s="17" t="s">
        <v>76</v>
      </c>
      <c r="E3" s="17" t="s">
        <v>77</v>
      </c>
      <c r="F3" s="24" t="s">
        <v>78</v>
      </c>
    </row>
    <row r="4" spans="1:6" x14ac:dyDescent="0.25">
      <c r="A4" s="13" t="s">
        <v>91</v>
      </c>
      <c r="B4" s="25">
        <v>92335.633000000002</v>
      </c>
      <c r="C4" s="25">
        <v>91055.895999999993</v>
      </c>
      <c r="D4" s="25">
        <v>129352.75900000001</v>
      </c>
      <c r="E4" s="14">
        <f>SUM(B4:D4)</f>
        <v>312744.288</v>
      </c>
      <c r="F4" s="40">
        <f t="shared" ref="F4:F10" si="0">E4/$E$11*100</f>
        <v>38.506067650716858</v>
      </c>
    </row>
    <row r="5" spans="1:6" x14ac:dyDescent="0.25">
      <c r="A5" s="13" t="s">
        <v>89</v>
      </c>
      <c r="B5" s="25">
        <v>71756.933999999994</v>
      </c>
      <c r="C5" s="25">
        <v>70717.073999999993</v>
      </c>
      <c r="D5" s="25">
        <v>116685.567</v>
      </c>
      <c r="E5" s="14">
        <f t="shared" ref="E5:E10" si="1">SUM(B5:D5)</f>
        <v>259159.57499999995</v>
      </c>
      <c r="F5" s="40">
        <f t="shared" si="0"/>
        <v>31.908548006098286</v>
      </c>
    </row>
    <row r="6" spans="1:6" x14ac:dyDescent="0.25">
      <c r="A6" s="13" t="s">
        <v>95</v>
      </c>
      <c r="B6" s="25">
        <v>68529.063999999998</v>
      </c>
      <c r="C6" s="25">
        <v>63740.786</v>
      </c>
      <c r="D6" s="25">
        <v>57877.105000000003</v>
      </c>
      <c r="E6" s="14">
        <f t="shared" si="1"/>
        <v>190146.95500000002</v>
      </c>
      <c r="F6" s="40">
        <f t="shared" si="0"/>
        <v>23.411495569210253</v>
      </c>
    </row>
    <row r="7" spans="1:6" x14ac:dyDescent="0.25">
      <c r="A7" s="13" t="s">
        <v>94</v>
      </c>
      <c r="B7" s="25">
        <v>11024.429</v>
      </c>
      <c r="C7" s="25">
        <v>13562.492</v>
      </c>
      <c r="D7" s="25">
        <v>0</v>
      </c>
      <c r="E7" s="14">
        <f t="shared" si="1"/>
        <v>24586.921000000002</v>
      </c>
      <c r="F7" s="40">
        <f t="shared" si="0"/>
        <v>3.0272196157546802</v>
      </c>
    </row>
    <row r="8" spans="1:6" x14ac:dyDescent="0.25">
      <c r="A8" s="13" t="s">
        <v>93</v>
      </c>
      <c r="B8" s="25">
        <v>2379.7979999999998</v>
      </c>
      <c r="C8" s="25">
        <v>2483.6</v>
      </c>
      <c r="D8" s="25">
        <v>7714.4709999999995</v>
      </c>
      <c r="E8" s="14">
        <f t="shared" si="1"/>
        <v>12577.868999999999</v>
      </c>
      <c r="F8" s="40">
        <f t="shared" si="0"/>
        <v>1.5486270835291942</v>
      </c>
    </row>
    <row r="9" spans="1:6" x14ac:dyDescent="0.25">
      <c r="A9" s="13" t="s">
        <v>286</v>
      </c>
      <c r="B9" s="25">
        <v>0</v>
      </c>
      <c r="C9" s="25">
        <v>1998.7</v>
      </c>
      <c r="D9" s="25">
        <v>8480.75</v>
      </c>
      <c r="E9" s="14">
        <f t="shared" si="1"/>
        <v>10479.450000000001</v>
      </c>
      <c r="F9" s="40">
        <f t="shared" si="0"/>
        <v>1.2902630875301704</v>
      </c>
    </row>
    <row r="10" spans="1:6" x14ac:dyDescent="0.25">
      <c r="A10" s="13" t="s">
        <v>92</v>
      </c>
      <c r="B10" s="25">
        <v>0</v>
      </c>
      <c r="C10" s="25">
        <v>2399.7649999999999</v>
      </c>
      <c r="D10" s="25">
        <v>100</v>
      </c>
      <c r="E10" s="14">
        <f t="shared" si="1"/>
        <v>2499.7649999999999</v>
      </c>
      <c r="F10" s="40">
        <f t="shared" si="0"/>
        <v>0.307778987160572</v>
      </c>
    </row>
    <row r="11" spans="1:6" x14ac:dyDescent="0.25">
      <c r="A11" s="17" t="s">
        <v>97</v>
      </c>
      <c r="B11" s="14">
        <f>SUM(B4:B10)</f>
        <v>246025.85800000001</v>
      </c>
      <c r="C11" s="14">
        <f>SUM(C4:C10)</f>
        <v>245958.31299999999</v>
      </c>
      <c r="D11" s="14">
        <f>SUM(D4:D10)</f>
        <v>320210.652</v>
      </c>
      <c r="E11" s="14">
        <f>SUM(E4:E10)</f>
        <v>812194.82299999986</v>
      </c>
      <c r="F11" s="14">
        <f>SUM(F4:F10)</f>
        <v>100.00000000000001</v>
      </c>
    </row>
    <row r="12" spans="1:6" x14ac:dyDescent="0.25">
      <c r="A12" s="54" t="s">
        <v>287</v>
      </c>
    </row>
    <row r="14" spans="1:6" x14ac:dyDescent="0.25">
      <c r="A14" s="75" t="s">
        <v>288</v>
      </c>
      <c r="B14" s="75"/>
      <c r="C14" s="75"/>
      <c r="D14" s="75"/>
      <c r="E14" s="75"/>
      <c r="F14" s="75"/>
    </row>
    <row r="15" spans="1:6" x14ac:dyDescent="0.25">
      <c r="A15" s="13" t="s">
        <v>105</v>
      </c>
      <c r="B15" s="17" t="s">
        <v>74</v>
      </c>
      <c r="C15" s="17" t="s">
        <v>75</v>
      </c>
      <c r="D15" s="17" t="s">
        <v>76</v>
      </c>
      <c r="E15" s="17" t="s">
        <v>77</v>
      </c>
      <c r="F15" s="24" t="s">
        <v>78</v>
      </c>
    </row>
    <row r="16" spans="1:6" x14ac:dyDescent="0.25">
      <c r="A16" s="13" t="s">
        <v>106</v>
      </c>
      <c r="B16" s="25">
        <v>108522.834</v>
      </c>
      <c r="C16" s="25">
        <v>117601.15499999998</v>
      </c>
      <c r="D16" s="25">
        <v>144297.26699999999</v>
      </c>
      <c r="E16" s="14">
        <f>SUM(B16:D16)</f>
        <v>370421.25599999999</v>
      </c>
      <c r="F16" s="40">
        <f t="shared" ref="F16:F24" si="2">E16/$E$25*100</f>
        <v>45.607438697008284</v>
      </c>
    </row>
    <row r="17" spans="1:6" ht="30" x14ac:dyDescent="0.25">
      <c r="A17" s="13" t="s">
        <v>107</v>
      </c>
      <c r="B17" s="25">
        <v>105157.80700000002</v>
      </c>
      <c r="C17" s="25">
        <v>89701.343000000008</v>
      </c>
      <c r="D17" s="25">
        <v>130669.26699999999</v>
      </c>
      <c r="E17" s="14">
        <f t="shared" ref="E17:E24" si="3">SUM(B17:D17)</f>
        <v>325528.41700000002</v>
      </c>
      <c r="F17" s="41">
        <f t="shared" si="2"/>
        <v>40.080090118968904</v>
      </c>
    </row>
    <row r="18" spans="1:6" x14ac:dyDescent="0.25">
      <c r="A18" s="13" t="s">
        <v>108</v>
      </c>
      <c r="B18" s="25">
        <v>11453.876</v>
      </c>
      <c r="C18" s="25">
        <v>10357.676000000001</v>
      </c>
      <c r="D18" s="25">
        <v>16982.338</v>
      </c>
      <c r="E18" s="14">
        <f t="shared" si="3"/>
        <v>38793.89</v>
      </c>
      <c r="F18" s="40">
        <f t="shared" si="2"/>
        <v>4.7764266529928365</v>
      </c>
    </row>
    <row r="19" spans="1:6" x14ac:dyDescent="0.25">
      <c r="A19" s="13" t="s">
        <v>110</v>
      </c>
      <c r="B19" s="25">
        <v>0</v>
      </c>
      <c r="C19" s="25">
        <v>12993.127999999999</v>
      </c>
      <c r="D19" s="25">
        <v>4988.3209999999999</v>
      </c>
      <c r="E19" s="14">
        <f t="shared" si="3"/>
        <v>17981.449000000001</v>
      </c>
      <c r="F19" s="40">
        <f t="shared" si="2"/>
        <v>2.213932974059353</v>
      </c>
    </row>
    <row r="20" spans="1:6" x14ac:dyDescent="0.25">
      <c r="A20" s="13" t="s">
        <v>109</v>
      </c>
      <c r="B20" s="25">
        <v>4297.8950000000004</v>
      </c>
      <c r="C20" s="25">
        <v>4472.6109999999999</v>
      </c>
      <c r="D20" s="25">
        <v>7713.0809999999983</v>
      </c>
      <c r="E20" s="14">
        <f t="shared" si="3"/>
        <v>16483.587</v>
      </c>
      <c r="F20" s="40">
        <f t="shared" si="2"/>
        <v>2.0295114587303886</v>
      </c>
    </row>
    <row r="21" spans="1:6" ht="15.75" customHeight="1" x14ac:dyDescent="0.25">
      <c r="A21" s="13" t="s">
        <v>111</v>
      </c>
      <c r="B21" s="25">
        <v>7239.9340000000002</v>
      </c>
      <c r="C21" s="25">
        <v>7998.7999999999993</v>
      </c>
      <c r="D21" s="25">
        <v>0</v>
      </c>
      <c r="E21" s="14">
        <f t="shared" si="3"/>
        <v>15238.734</v>
      </c>
      <c r="F21" s="40">
        <f t="shared" si="2"/>
        <v>1.876241213125782</v>
      </c>
    </row>
    <row r="22" spans="1:6" x14ac:dyDescent="0.25">
      <c r="A22" s="13" t="s">
        <v>113</v>
      </c>
      <c r="B22" s="25">
        <v>0</v>
      </c>
      <c r="C22" s="25">
        <v>0</v>
      </c>
      <c r="D22" s="25">
        <v>12998.3</v>
      </c>
      <c r="E22" s="14">
        <f t="shared" si="3"/>
        <v>12998.3</v>
      </c>
      <c r="F22" s="40">
        <f t="shared" si="2"/>
        <v>1.6003918803604584</v>
      </c>
    </row>
    <row r="23" spans="1:6" x14ac:dyDescent="0.25">
      <c r="A23" s="13" t="s">
        <v>112</v>
      </c>
      <c r="B23" s="25">
        <v>2379.7979999999998</v>
      </c>
      <c r="C23" s="25">
        <v>2833.6</v>
      </c>
      <c r="D23" s="25">
        <v>2562.078</v>
      </c>
      <c r="E23" s="14">
        <f t="shared" si="3"/>
        <v>7775.4759999999987</v>
      </c>
      <c r="F23" s="40">
        <f t="shared" si="2"/>
        <v>0.95734124126521281</v>
      </c>
    </row>
    <row r="24" spans="1:6" x14ac:dyDescent="0.25">
      <c r="A24" s="13" t="s">
        <v>114</v>
      </c>
      <c r="B24" s="25">
        <v>6973.7139999999999</v>
      </c>
      <c r="C24" s="25">
        <v>0</v>
      </c>
      <c r="D24" s="25">
        <v>0</v>
      </c>
      <c r="E24" s="14">
        <f t="shared" si="3"/>
        <v>6973.7139999999999</v>
      </c>
      <c r="F24" s="40">
        <f t="shared" si="2"/>
        <v>0.85862576348876818</v>
      </c>
    </row>
    <row r="25" spans="1:6" x14ac:dyDescent="0.25">
      <c r="A25" s="17" t="s">
        <v>97</v>
      </c>
      <c r="B25" s="14">
        <f>SUM(B16:B24)</f>
        <v>246025.85800000001</v>
      </c>
      <c r="C25" s="14">
        <f>SUM(C16:C24)</f>
        <v>245958.31299999999</v>
      </c>
      <c r="D25" s="14">
        <f>SUM(D16:D24)</f>
        <v>320210.65199999994</v>
      </c>
      <c r="E25" s="14">
        <f>SUM(E16:E24)</f>
        <v>812194.82300000009</v>
      </c>
      <c r="F25" s="14">
        <f>SUM(F16:F24)</f>
        <v>99.999999999999986</v>
      </c>
    </row>
    <row r="28" spans="1:6" x14ac:dyDescent="0.25">
      <c r="A28" s="75" t="s">
        <v>289</v>
      </c>
      <c r="B28" s="75"/>
      <c r="C28" s="75"/>
      <c r="D28" s="75"/>
      <c r="E28" s="75"/>
      <c r="F28" s="75"/>
    </row>
    <row r="29" spans="1:6" x14ac:dyDescent="0.25">
      <c r="A29" s="13" t="s">
        <v>185</v>
      </c>
      <c r="B29" s="17" t="s">
        <v>74</v>
      </c>
      <c r="C29" s="17" t="s">
        <v>75</v>
      </c>
      <c r="D29" s="17" t="s">
        <v>76</v>
      </c>
      <c r="E29" s="17" t="s">
        <v>77</v>
      </c>
      <c r="F29" s="24" t="s">
        <v>78</v>
      </c>
    </row>
    <row r="30" spans="1:6" x14ac:dyDescent="0.25">
      <c r="A30" s="13" t="s">
        <v>125</v>
      </c>
      <c r="B30" s="25">
        <v>121524.81299999999</v>
      </c>
      <c r="C30" s="25">
        <v>62133.391000000003</v>
      </c>
      <c r="D30" s="25">
        <v>142361.88400000002</v>
      </c>
      <c r="E30" s="14">
        <f>SUM(B30:D30)</f>
        <v>326020.08799999999</v>
      </c>
      <c r="F30" s="40">
        <f t="shared" ref="F30:F40" si="4">E30/$E$41*100</f>
        <v>40.140626210319986</v>
      </c>
    </row>
    <row r="31" spans="1:6" x14ac:dyDescent="0.25">
      <c r="A31" s="13" t="s">
        <v>123</v>
      </c>
      <c r="B31" s="25">
        <v>39609.845000000001</v>
      </c>
      <c r="C31" s="25">
        <v>52389.469000000005</v>
      </c>
      <c r="D31" s="25">
        <v>59223.88900000001</v>
      </c>
      <c r="E31" s="14">
        <f t="shared" ref="E31:E40" si="5">SUM(B31:D31)</f>
        <v>151223.20300000004</v>
      </c>
      <c r="F31" s="40">
        <f t="shared" si="4"/>
        <v>18.619079895317192</v>
      </c>
    </row>
    <row r="32" spans="1:6" x14ac:dyDescent="0.25">
      <c r="A32" s="13" t="s">
        <v>129</v>
      </c>
      <c r="B32" s="25">
        <v>26885.608</v>
      </c>
      <c r="C32" s="25">
        <v>21835.640000000003</v>
      </c>
      <c r="D32" s="25">
        <v>40385.395999999993</v>
      </c>
      <c r="E32" s="14">
        <f t="shared" si="5"/>
        <v>89106.644</v>
      </c>
      <c r="F32" s="40">
        <f t="shared" si="4"/>
        <v>10.971092338518883</v>
      </c>
    </row>
    <row r="33" spans="1:6" x14ac:dyDescent="0.25">
      <c r="A33" s="13" t="s">
        <v>124</v>
      </c>
      <c r="B33" s="25">
        <v>26208.398000000001</v>
      </c>
      <c r="C33" s="25">
        <v>23443.155999999999</v>
      </c>
      <c r="D33" s="25">
        <v>23912.386000000002</v>
      </c>
      <c r="E33" s="14">
        <f t="shared" si="5"/>
        <v>73563.94</v>
      </c>
      <c r="F33" s="40">
        <f t="shared" si="4"/>
        <v>9.0574253758817669</v>
      </c>
    </row>
    <row r="34" spans="1:6" ht="45" x14ac:dyDescent="0.25">
      <c r="A34" s="13" t="s">
        <v>182</v>
      </c>
      <c r="B34" s="25">
        <v>16974.068000000003</v>
      </c>
      <c r="C34" s="25">
        <v>34465.281999999999</v>
      </c>
      <c r="D34" s="25">
        <v>22016.908999999996</v>
      </c>
      <c r="E34" s="14">
        <f t="shared" si="5"/>
        <v>73456.259000000005</v>
      </c>
      <c r="F34" s="40">
        <f t="shared" si="4"/>
        <v>9.0441673499807589</v>
      </c>
    </row>
    <row r="35" spans="1:6" x14ac:dyDescent="0.25">
      <c r="A35" s="13" t="s">
        <v>126</v>
      </c>
      <c r="B35" s="25">
        <v>0</v>
      </c>
      <c r="C35" s="25">
        <v>27794.852999999999</v>
      </c>
      <c r="D35" s="25">
        <v>14732.75</v>
      </c>
      <c r="E35" s="14">
        <f t="shared" si="5"/>
        <v>42527.603000000003</v>
      </c>
      <c r="F35" s="40">
        <f t="shared" si="4"/>
        <v>5.2361332276061558</v>
      </c>
    </row>
    <row r="36" spans="1:6" ht="30" x14ac:dyDescent="0.25">
      <c r="A36" s="13" t="s">
        <v>183</v>
      </c>
      <c r="B36" s="25">
        <v>6984.4120000000003</v>
      </c>
      <c r="C36" s="25">
        <v>16710.226999999999</v>
      </c>
      <c r="D36" s="25">
        <v>12995.367</v>
      </c>
      <c r="E36" s="14">
        <f t="shared" si="5"/>
        <v>36690.006000000001</v>
      </c>
      <c r="F36" s="40">
        <f t="shared" si="4"/>
        <v>4.5173897888782779</v>
      </c>
    </row>
    <row r="37" spans="1:6" x14ac:dyDescent="0.25">
      <c r="A37" s="13" t="s">
        <v>128</v>
      </c>
      <c r="B37" s="25">
        <v>6973.7139999999999</v>
      </c>
      <c r="C37" s="25">
        <v>3003.3</v>
      </c>
      <c r="D37" s="25">
        <v>997.17600000000004</v>
      </c>
      <c r="E37" s="14">
        <f t="shared" si="5"/>
        <v>10974.189999999999</v>
      </c>
      <c r="F37" s="40">
        <f t="shared" si="4"/>
        <v>1.351177043885196</v>
      </c>
    </row>
    <row r="38" spans="1:6" x14ac:dyDescent="0.25">
      <c r="A38" s="13" t="s">
        <v>11</v>
      </c>
      <c r="B38" s="25">
        <v>0</v>
      </c>
      <c r="C38" s="25">
        <v>3982.9949999999999</v>
      </c>
      <c r="D38" s="25">
        <v>0</v>
      </c>
      <c r="E38" s="14">
        <f t="shared" si="5"/>
        <v>3982.9949999999999</v>
      </c>
      <c r="F38" s="40">
        <f t="shared" si="4"/>
        <v>0.49039896428889201</v>
      </c>
    </row>
    <row r="39" spans="1:6" ht="30" x14ac:dyDescent="0.25">
      <c r="A39" s="13" t="s">
        <v>48</v>
      </c>
      <c r="B39" s="25">
        <v>0</v>
      </c>
      <c r="C39" s="25">
        <v>0</v>
      </c>
      <c r="D39" s="25">
        <v>3484.8950000000004</v>
      </c>
      <c r="E39" s="14">
        <f t="shared" si="5"/>
        <v>3484.8950000000004</v>
      </c>
      <c r="F39" s="40">
        <f t="shared" si="4"/>
        <v>0.42907131408790089</v>
      </c>
    </row>
    <row r="40" spans="1:6" ht="30" x14ac:dyDescent="0.25">
      <c r="A40" s="13" t="s">
        <v>184</v>
      </c>
      <c r="B40" s="25">
        <v>865</v>
      </c>
      <c r="C40" s="25">
        <v>200</v>
      </c>
      <c r="D40" s="25">
        <v>100</v>
      </c>
      <c r="E40" s="14">
        <f t="shared" si="5"/>
        <v>1165</v>
      </c>
      <c r="F40" s="40">
        <f t="shared" si="4"/>
        <v>0.14343849123500263</v>
      </c>
    </row>
    <row r="41" spans="1:6" x14ac:dyDescent="0.25">
      <c r="A41" s="17" t="s">
        <v>97</v>
      </c>
      <c r="B41" s="14">
        <f>SUM(B30:B40)</f>
        <v>246025.85800000001</v>
      </c>
      <c r="C41" s="14">
        <f>SUM(C30:C40)</f>
        <v>245958.31300000002</v>
      </c>
      <c r="D41" s="14">
        <f>SUM(D30:D40)</f>
        <v>320210.65200000006</v>
      </c>
      <c r="E41" s="14">
        <f>SUM(E30:E40)</f>
        <v>812194.82299999997</v>
      </c>
      <c r="F41" s="14">
        <f>SUM(F30:F40)</f>
        <v>100.00000000000001</v>
      </c>
    </row>
  </sheetData>
  <sortState xmlns:xlrd2="http://schemas.microsoft.com/office/spreadsheetml/2017/richdata2" ref="A30:F40">
    <sortCondition descending="1" ref="E30:E40"/>
  </sortState>
  <mergeCells count="3">
    <mergeCell ref="A28:F28"/>
    <mergeCell ref="A2:F2"/>
    <mergeCell ref="A14:F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9904D-FE3E-4312-B970-616189BE610A}">
  <dimension ref="A2:F41"/>
  <sheetViews>
    <sheetView workbookViewId="0">
      <selection activeCell="A4" sqref="A4:A15"/>
    </sheetView>
  </sheetViews>
  <sheetFormatPr defaultRowHeight="15" x14ac:dyDescent="0.25"/>
  <cols>
    <col min="1" max="1" width="32.85546875" style="15" customWidth="1"/>
    <col min="2" max="2" width="11.140625" style="15" customWidth="1"/>
    <col min="3" max="4" width="9.42578125" style="15" bestFit="1" customWidth="1"/>
    <col min="5" max="5" width="10.140625" style="15" bestFit="1" customWidth="1"/>
    <col min="6" max="16384" width="9.140625" style="15"/>
  </cols>
  <sheetData>
    <row r="2" spans="1:6" x14ac:dyDescent="0.25">
      <c r="A2" s="75" t="s">
        <v>290</v>
      </c>
      <c r="B2" s="75"/>
      <c r="C2" s="75"/>
      <c r="D2" s="75"/>
      <c r="E2" s="75"/>
      <c r="F2" s="75"/>
    </row>
    <row r="3" spans="1:6" ht="17.25" customHeight="1" x14ac:dyDescent="0.25">
      <c r="A3" s="13" t="s">
        <v>88</v>
      </c>
      <c r="B3" s="17" t="s">
        <v>74</v>
      </c>
      <c r="C3" s="17" t="s">
        <v>75</v>
      </c>
      <c r="D3" s="17" t="s">
        <v>76</v>
      </c>
      <c r="E3" s="17" t="s">
        <v>77</v>
      </c>
      <c r="F3" s="24" t="s">
        <v>78</v>
      </c>
    </row>
    <row r="4" spans="1:6" x14ac:dyDescent="0.25">
      <c r="A4" s="13" t="s">
        <v>90</v>
      </c>
      <c r="B4" s="16">
        <v>17328.624</v>
      </c>
      <c r="C4" s="16">
        <v>11747.909</v>
      </c>
      <c r="D4" s="16">
        <v>23872.225999999999</v>
      </c>
      <c r="E4" s="14">
        <f>SUM(B4:D4)</f>
        <v>52948.758999999998</v>
      </c>
      <c r="F4" s="40">
        <f t="shared" ref="F4:F15" si="0">E4/$E$16*100</f>
        <v>27.987177692477694</v>
      </c>
    </row>
    <row r="5" spans="1:6" x14ac:dyDescent="0.25">
      <c r="A5" s="13" t="s">
        <v>104</v>
      </c>
      <c r="B5" s="16">
        <v>8862.1970000000001</v>
      </c>
      <c r="C5" s="16">
        <v>12408.157999999999</v>
      </c>
      <c r="D5" s="16">
        <v>19984.696</v>
      </c>
      <c r="E5" s="14">
        <f t="shared" ref="E5:E16" si="1">SUM(B5:D5)</f>
        <v>41255.050999999999</v>
      </c>
      <c r="F5" s="40">
        <f t="shared" si="0"/>
        <v>21.806222938090574</v>
      </c>
    </row>
    <row r="6" spans="1:6" ht="13.5" customHeight="1" x14ac:dyDescent="0.25">
      <c r="A6" s="13" t="s">
        <v>103</v>
      </c>
      <c r="B6" s="16">
        <v>1924.2149999999999</v>
      </c>
      <c r="C6" s="16">
        <v>16420.216</v>
      </c>
      <c r="D6" s="16">
        <v>6740.2179999999998</v>
      </c>
      <c r="E6" s="14">
        <f t="shared" si="1"/>
        <v>25084.649000000001</v>
      </c>
      <c r="F6" s="40">
        <f t="shared" si="0"/>
        <v>13.259017627144631</v>
      </c>
    </row>
    <row r="7" spans="1:6" x14ac:dyDescent="0.25">
      <c r="A7" s="13" t="s">
        <v>292</v>
      </c>
      <c r="B7" s="16">
        <v>0</v>
      </c>
      <c r="C7" s="16">
        <v>10212.407999999999</v>
      </c>
      <c r="D7" s="16">
        <v>12006.358</v>
      </c>
      <c r="E7" s="14">
        <f t="shared" si="1"/>
        <v>22218.766</v>
      </c>
      <c r="F7" s="40">
        <f t="shared" si="0"/>
        <v>11.744195027301432</v>
      </c>
    </row>
    <row r="8" spans="1:6" x14ac:dyDescent="0.25">
      <c r="A8" s="13" t="s">
        <v>98</v>
      </c>
      <c r="B8" s="16">
        <v>9567.2189999999991</v>
      </c>
      <c r="C8" s="16">
        <v>7196.973</v>
      </c>
      <c r="D8" s="16">
        <v>4944.7920000000004</v>
      </c>
      <c r="E8" s="14">
        <f t="shared" si="1"/>
        <v>21708.984</v>
      </c>
      <c r="F8" s="40">
        <f t="shared" si="0"/>
        <v>11.474739053490476</v>
      </c>
    </row>
    <row r="9" spans="1:6" x14ac:dyDescent="0.25">
      <c r="A9" s="13" t="s">
        <v>99</v>
      </c>
      <c r="B9" s="16">
        <v>0</v>
      </c>
      <c r="C9" s="16">
        <v>4387.46</v>
      </c>
      <c r="D9" s="16">
        <v>3654.1970000000001</v>
      </c>
      <c r="E9" s="14">
        <f t="shared" si="1"/>
        <v>8041.6570000000002</v>
      </c>
      <c r="F9" s="40">
        <f t="shared" si="0"/>
        <v>4.2505865605076245</v>
      </c>
    </row>
    <row r="10" spans="1:6" x14ac:dyDescent="0.25">
      <c r="A10" s="13" t="s">
        <v>291</v>
      </c>
      <c r="B10" s="16">
        <v>7267.6959999999999</v>
      </c>
      <c r="C10" s="16">
        <v>0</v>
      </c>
      <c r="D10" s="16">
        <v>0</v>
      </c>
      <c r="E10" s="14">
        <f t="shared" si="1"/>
        <v>7267.6959999999999</v>
      </c>
      <c r="F10" s="40">
        <f t="shared" si="0"/>
        <v>3.841493232483681</v>
      </c>
    </row>
    <row r="11" spans="1:6" x14ac:dyDescent="0.25">
      <c r="A11" s="13" t="s">
        <v>96</v>
      </c>
      <c r="B11" s="16">
        <v>5054.9350000000004</v>
      </c>
      <c r="C11" s="16">
        <v>0</v>
      </c>
      <c r="D11" s="16">
        <v>450</v>
      </c>
      <c r="E11" s="14">
        <f t="shared" si="1"/>
        <v>5504.9350000000004</v>
      </c>
      <c r="F11" s="40">
        <f t="shared" si="0"/>
        <v>2.9097489146164826</v>
      </c>
    </row>
    <row r="12" spans="1:6" x14ac:dyDescent="0.25">
      <c r="A12" s="13" t="s">
        <v>102</v>
      </c>
      <c r="B12" s="16">
        <v>1509.1179999999999</v>
      </c>
      <c r="C12" s="16">
        <v>0</v>
      </c>
      <c r="D12" s="16">
        <v>1556.6</v>
      </c>
      <c r="E12" s="14">
        <f t="shared" si="1"/>
        <v>3065.7179999999998</v>
      </c>
      <c r="F12" s="40">
        <f t="shared" si="0"/>
        <v>1.6204495826054648</v>
      </c>
    </row>
    <row r="13" spans="1:6" x14ac:dyDescent="0.25">
      <c r="A13" s="13" t="s">
        <v>101</v>
      </c>
      <c r="B13" s="16">
        <v>1865.059</v>
      </c>
      <c r="C13" s="16">
        <v>100.054</v>
      </c>
      <c r="D13" s="16">
        <v>0</v>
      </c>
      <c r="E13" s="14">
        <f t="shared" si="1"/>
        <v>1965.1130000000001</v>
      </c>
      <c r="F13" s="40">
        <f t="shared" si="0"/>
        <v>1.03870171379839</v>
      </c>
    </row>
    <row r="14" spans="1:6" x14ac:dyDescent="0.25">
      <c r="A14" s="13" t="s">
        <v>100</v>
      </c>
      <c r="B14" s="16">
        <v>0</v>
      </c>
      <c r="C14" s="16">
        <v>33</v>
      </c>
      <c r="D14" s="16">
        <v>33</v>
      </c>
      <c r="E14" s="14">
        <f t="shared" si="1"/>
        <v>66</v>
      </c>
      <c r="F14" s="40">
        <f t="shared" si="0"/>
        <v>3.4885685001673564E-2</v>
      </c>
    </row>
    <row r="15" spans="1:6" x14ac:dyDescent="0.25">
      <c r="A15" s="13" t="s">
        <v>286</v>
      </c>
      <c r="B15" s="16">
        <v>27.251999999999999</v>
      </c>
      <c r="C15" s="16">
        <v>20.867999999999999</v>
      </c>
      <c r="D15" s="16">
        <v>13.9</v>
      </c>
      <c r="E15" s="14">
        <f t="shared" si="1"/>
        <v>62.019999999999996</v>
      </c>
      <c r="F15" s="40">
        <f t="shared" si="0"/>
        <v>3.2781972481875671E-2</v>
      </c>
    </row>
    <row r="16" spans="1:6" x14ac:dyDescent="0.25">
      <c r="A16" s="17" t="s">
        <v>97</v>
      </c>
      <c r="B16" s="14">
        <f>SUM(B4:B15)</f>
        <v>53406.315000000002</v>
      </c>
      <c r="C16" s="14">
        <f>SUM(C4:C15)</f>
        <v>62527.045999999988</v>
      </c>
      <c r="D16" s="14">
        <f>SUM(D4:D15)</f>
        <v>73255.986999999994</v>
      </c>
      <c r="E16" s="14">
        <f t="shared" si="1"/>
        <v>189189.348</v>
      </c>
      <c r="F16" s="14">
        <f>SUM(F4:F15)</f>
        <v>100</v>
      </c>
    </row>
    <row r="17" spans="1:6" x14ac:dyDescent="0.25">
      <c r="A17" s="56" t="s">
        <v>294</v>
      </c>
    </row>
    <row r="19" spans="1:6" x14ac:dyDescent="0.25">
      <c r="A19" s="75" t="s">
        <v>293</v>
      </c>
      <c r="B19" s="75"/>
      <c r="C19" s="75"/>
      <c r="D19" s="75"/>
      <c r="E19" s="75"/>
      <c r="F19" s="75"/>
    </row>
    <row r="20" spans="1:6" x14ac:dyDescent="0.25">
      <c r="A20" s="13" t="s">
        <v>105</v>
      </c>
      <c r="B20" s="17" t="s">
        <v>74</v>
      </c>
      <c r="C20" s="17" t="s">
        <v>75</v>
      </c>
      <c r="D20" s="17" t="s">
        <v>76</v>
      </c>
      <c r="E20" s="17" t="s">
        <v>77</v>
      </c>
      <c r="F20" s="24" t="s">
        <v>78</v>
      </c>
    </row>
    <row r="21" spans="1:6" ht="30" x14ac:dyDescent="0.25">
      <c r="A21" s="13" t="s">
        <v>107</v>
      </c>
      <c r="B21" s="55">
        <v>42055.736000000004</v>
      </c>
      <c r="C21" s="55">
        <v>27835.277000000002</v>
      </c>
      <c r="D21" s="55">
        <v>30668.086000000003</v>
      </c>
      <c r="E21" s="28">
        <f>SUM(B21:D21)</f>
        <v>100559.09900000002</v>
      </c>
      <c r="F21" s="41">
        <f t="shared" ref="F21:F29" si="2">E21/$E$30*100</f>
        <v>53.152621996456162</v>
      </c>
    </row>
    <row r="22" spans="1:6" x14ac:dyDescent="0.25">
      <c r="A22" s="13" t="s">
        <v>106</v>
      </c>
      <c r="B22" s="49">
        <v>10353.327000000001</v>
      </c>
      <c r="C22" s="49">
        <v>32947.900999999998</v>
      </c>
      <c r="D22" s="49">
        <v>36863.711000000003</v>
      </c>
      <c r="E22" s="28">
        <f t="shared" ref="E22:E29" si="3">SUM(B22:D22)</f>
        <v>80164.939000000013</v>
      </c>
      <c r="F22" s="40">
        <f t="shared" si="2"/>
        <v>42.372860759581457</v>
      </c>
    </row>
    <row r="23" spans="1:6" x14ac:dyDescent="0.25">
      <c r="A23" s="13" t="s">
        <v>113</v>
      </c>
      <c r="B23" s="49">
        <v>970</v>
      </c>
      <c r="C23" s="49">
        <v>1690</v>
      </c>
      <c r="D23" s="49">
        <v>5677.29</v>
      </c>
      <c r="E23" s="28">
        <f t="shared" si="3"/>
        <v>8337.2900000000009</v>
      </c>
      <c r="F23" s="40">
        <f t="shared" si="2"/>
        <v>4.406849586478832</v>
      </c>
    </row>
    <row r="24" spans="1:6" x14ac:dyDescent="0.25">
      <c r="A24" s="13" t="s">
        <v>116</v>
      </c>
      <c r="B24" s="49">
        <v>0</v>
      </c>
      <c r="C24" s="49">
        <v>33</v>
      </c>
      <c r="D24" s="49">
        <v>33</v>
      </c>
      <c r="E24" s="28">
        <f t="shared" si="3"/>
        <v>66</v>
      </c>
      <c r="F24" s="40">
        <f t="shared" si="2"/>
        <v>3.4885685001673557E-2</v>
      </c>
    </row>
    <row r="25" spans="1:6" ht="30" x14ac:dyDescent="0.25">
      <c r="A25" s="13" t="s">
        <v>115</v>
      </c>
      <c r="B25" s="49">
        <v>6.65</v>
      </c>
      <c r="C25" s="49">
        <v>6.4</v>
      </c>
      <c r="D25" s="49">
        <v>5.0999999999999996</v>
      </c>
      <c r="E25" s="28">
        <f t="shared" si="3"/>
        <v>18.149999999999999</v>
      </c>
      <c r="F25" s="40">
        <f t="shared" si="2"/>
        <v>9.5935633754602265E-3</v>
      </c>
    </row>
    <row r="26" spans="1:6" ht="30" x14ac:dyDescent="0.25">
      <c r="A26" s="13" t="s">
        <v>120</v>
      </c>
      <c r="B26" s="49">
        <v>7.5</v>
      </c>
      <c r="C26" s="49">
        <v>4.5</v>
      </c>
      <c r="D26" s="49">
        <v>4.7</v>
      </c>
      <c r="E26" s="28">
        <f t="shared" si="3"/>
        <v>16.7</v>
      </c>
      <c r="F26" s="40">
        <f t="shared" si="2"/>
        <v>8.8271354473931571E-3</v>
      </c>
    </row>
    <row r="27" spans="1:6" ht="30" x14ac:dyDescent="0.25">
      <c r="A27" s="13" t="s">
        <v>119</v>
      </c>
      <c r="B27" s="49">
        <v>7.702</v>
      </c>
      <c r="C27" s="49">
        <v>6.968</v>
      </c>
      <c r="D27" s="49">
        <v>1.1000000000000001</v>
      </c>
      <c r="E27" s="28">
        <f t="shared" si="3"/>
        <v>15.77</v>
      </c>
      <c r="F27" s="40">
        <f t="shared" si="2"/>
        <v>8.3355644314604856E-3</v>
      </c>
    </row>
    <row r="28" spans="1:6" x14ac:dyDescent="0.25">
      <c r="A28" s="13" t="s">
        <v>118</v>
      </c>
      <c r="B28" s="49">
        <v>5.4</v>
      </c>
      <c r="C28" s="49">
        <v>2</v>
      </c>
      <c r="D28" s="49">
        <v>2</v>
      </c>
      <c r="E28" s="28">
        <f t="shared" si="3"/>
        <v>9.4</v>
      </c>
      <c r="F28" s="40">
        <f t="shared" si="2"/>
        <v>4.9685672578141122E-3</v>
      </c>
    </row>
    <row r="29" spans="1:6" x14ac:dyDescent="0.25">
      <c r="A29" s="13" t="s">
        <v>117</v>
      </c>
      <c r="B29" s="49">
        <v>0</v>
      </c>
      <c r="C29" s="49">
        <v>1</v>
      </c>
      <c r="D29" s="49">
        <v>1</v>
      </c>
      <c r="E29" s="28">
        <f t="shared" si="3"/>
        <v>2</v>
      </c>
      <c r="F29" s="40">
        <f t="shared" si="2"/>
        <v>1.0571419697476834E-3</v>
      </c>
    </row>
    <row r="30" spans="1:6" x14ac:dyDescent="0.25">
      <c r="A30" s="50" t="s">
        <v>97</v>
      </c>
      <c r="B30" s="14">
        <f>SUM(B21:B29)</f>
        <v>53406.31500000001</v>
      </c>
      <c r="C30" s="14">
        <f>SUM(C21:C29)</f>
        <v>62527.046000000002</v>
      </c>
      <c r="D30" s="14">
        <f>SUM(D21:D29)</f>
        <v>73255.987000000008</v>
      </c>
      <c r="E30" s="14">
        <f>SUM(E21:E29)</f>
        <v>189189.34800000003</v>
      </c>
      <c r="F30" s="14">
        <f>SUM(F21:F29)</f>
        <v>100</v>
      </c>
    </row>
    <row r="33" spans="1:6" x14ac:dyDescent="0.25">
      <c r="A33" s="75" t="s">
        <v>295</v>
      </c>
      <c r="B33" s="75"/>
      <c r="C33" s="75"/>
      <c r="D33" s="75"/>
      <c r="E33" s="75"/>
      <c r="F33" s="75"/>
    </row>
    <row r="34" spans="1:6" x14ac:dyDescent="0.25">
      <c r="A34" s="13" t="s">
        <v>185</v>
      </c>
      <c r="B34" s="17" t="s">
        <v>74</v>
      </c>
      <c r="C34" s="17" t="s">
        <v>75</v>
      </c>
      <c r="D34" s="17" t="s">
        <v>76</v>
      </c>
      <c r="E34" s="17" t="s">
        <v>77</v>
      </c>
      <c r="F34" s="24" t="s">
        <v>78</v>
      </c>
    </row>
    <row r="35" spans="1:6" ht="16.5" customHeight="1" x14ac:dyDescent="0.25">
      <c r="A35" s="13" t="s">
        <v>125</v>
      </c>
      <c r="B35" s="25">
        <v>38309.716999999997</v>
      </c>
      <c r="C35" s="25">
        <v>15242.772000000001</v>
      </c>
      <c r="D35" s="25">
        <v>26811.93</v>
      </c>
      <c r="E35" s="28">
        <f>SUM(B35:D35)</f>
        <v>80364.418999999994</v>
      </c>
      <c r="F35" s="41">
        <f>E35/$E$41*100</f>
        <v>42.478300099644088</v>
      </c>
    </row>
    <row r="36" spans="1:6" ht="15" customHeight="1" x14ac:dyDescent="0.25">
      <c r="A36" s="13" t="s">
        <v>123</v>
      </c>
      <c r="B36" s="25">
        <v>12175.131000000001</v>
      </c>
      <c r="C36" s="25">
        <v>26180.518</v>
      </c>
      <c r="D36" s="25">
        <v>27329.294999999998</v>
      </c>
      <c r="E36" s="28">
        <f t="shared" ref="E36:E40" si="4">SUM(B36:D36)</f>
        <v>65684.944000000003</v>
      </c>
      <c r="F36" s="41">
        <f>E36/$E$41*100</f>
        <v>34.719155541463145</v>
      </c>
    </row>
    <row r="37" spans="1:6" ht="30" x14ac:dyDescent="0.25">
      <c r="A37" s="13" t="s">
        <v>130</v>
      </c>
      <c r="B37" s="25">
        <v>1924.2149999999999</v>
      </c>
      <c r="C37" s="25">
        <v>16420.216</v>
      </c>
      <c r="D37" s="25">
        <v>6740.2180000000008</v>
      </c>
      <c r="E37" s="28">
        <f t="shared" si="4"/>
        <v>25084.649000000001</v>
      </c>
      <c r="F37" s="41">
        <f>E37/$E$41*100</f>
        <v>13.259017627144631</v>
      </c>
    </row>
    <row r="38" spans="1:6" x14ac:dyDescent="0.25">
      <c r="A38" s="13" t="s">
        <v>129</v>
      </c>
      <c r="B38" s="25">
        <v>997.25200000000007</v>
      </c>
      <c r="C38" s="25">
        <v>1743.3680000000002</v>
      </c>
      <c r="D38" s="25">
        <v>5724.19</v>
      </c>
      <c r="E38" s="28">
        <f t="shared" si="4"/>
        <v>8464.81</v>
      </c>
      <c r="F38" s="41">
        <f>E38/$E$41*100</f>
        <v>4.4742529584699451</v>
      </c>
    </row>
    <row r="39" spans="1:6" ht="15" customHeight="1" x14ac:dyDescent="0.25">
      <c r="A39" s="13" t="s">
        <v>126</v>
      </c>
      <c r="B39" s="25">
        <v>0</v>
      </c>
      <c r="C39" s="25">
        <v>2940.172</v>
      </c>
      <c r="D39" s="25">
        <v>2996.1570000000002</v>
      </c>
      <c r="E39" s="28">
        <f t="shared" si="4"/>
        <v>5936.3289999999997</v>
      </c>
      <c r="F39" s="41"/>
    </row>
    <row r="40" spans="1:6" ht="18" customHeight="1" x14ac:dyDescent="0.25">
      <c r="A40" s="13" t="s">
        <v>186</v>
      </c>
      <c r="B40" s="25">
        <v>0</v>
      </c>
      <c r="C40" s="25">
        <v>0</v>
      </c>
      <c r="D40" s="25">
        <v>3654.1970000000001</v>
      </c>
      <c r="E40" s="28">
        <f t="shared" si="4"/>
        <v>3654.1970000000001</v>
      </c>
      <c r="F40" s="41">
        <f>E40/$E$41*100</f>
        <v>1.9315025072130385</v>
      </c>
    </row>
    <row r="41" spans="1:6" x14ac:dyDescent="0.25">
      <c r="A41" s="17" t="s">
        <v>97</v>
      </c>
      <c r="B41" s="14">
        <f t="shared" ref="B41:F41" si="5">SUM(B35:B40)</f>
        <v>53406.314999999995</v>
      </c>
      <c r="C41" s="14">
        <f t="shared" si="5"/>
        <v>62527.046000000002</v>
      </c>
      <c r="D41" s="14">
        <f t="shared" si="5"/>
        <v>73255.987000000008</v>
      </c>
      <c r="E41" s="14">
        <f t="shared" si="5"/>
        <v>189189.348</v>
      </c>
      <c r="F41" s="14">
        <f t="shared" si="5"/>
        <v>96.862228733934856</v>
      </c>
    </row>
  </sheetData>
  <sortState xmlns:xlrd2="http://schemas.microsoft.com/office/spreadsheetml/2017/richdata2" ref="A35:E40">
    <sortCondition descending="1" ref="E35:E40"/>
  </sortState>
  <mergeCells count="3">
    <mergeCell ref="A2:F2"/>
    <mergeCell ref="A19:F19"/>
    <mergeCell ref="A33:F3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1ADE-0B26-44AC-90C6-CE14588D8383}">
  <dimension ref="A2:F25"/>
  <sheetViews>
    <sheetView topLeftCell="A16" workbookViewId="0">
      <selection activeCell="D4" sqref="D4"/>
    </sheetView>
  </sheetViews>
  <sheetFormatPr defaultRowHeight="15" x14ac:dyDescent="0.25"/>
  <cols>
    <col min="1" max="1" width="16.140625" style="1" customWidth="1"/>
    <col min="2" max="3" width="9.28515625" style="1" bestFit="1" customWidth="1"/>
    <col min="4" max="4" width="9.5703125" style="1" bestFit="1" customWidth="1"/>
    <col min="5" max="6" width="10.140625" style="1" bestFit="1" customWidth="1"/>
    <col min="7" max="16384" width="9.140625" style="1"/>
  </cols>
  <sheetData>
    <row r="2" spans="1:6" x14ac:dyDescent="0.25">
      <c r="A2" s="76" t="s">
        <v>296</v>
      </c>
      <c r="B2" s="76"/>
      <c r="C2" s="76"/>
      <c r="D2" s="76"/>
      <c r="E2" s="76"/>
    </row>
    <row r="3" spans="1:6" x14ac:dyDescent="0.25">
      <c r="A3" s="13" t="s">
        <v>1</v>
      </c>
      <c r="B3" s="27" t="s">
        <v>74</v>
      </c>
      <c r="C3" s="27" t="s">
        <v>75</v>
      </c>
      <c r="D3" s="27" t="s">
        <v>76</v>
      </c>
      <c r="E3" s="27" t="s">
        <v>77</v>
      </c>
    </row>
    <row r="4" spans="1:6" x14ac:dyDescent="0.25">
      <c r="A4" s="26" t="s">
        <v>7</v>
      </c>
      <c r="B4" s="21">
        <v>239800.38017400008</v>
      </c>
      <c r="C4" s="21">
        <v>223267.79334500007</v>
      </c>
      <c r="D4" s="21">
        <v>268374.6066479999</v>
      </c>
      <c r="E4" s="28">
        <f>SUM(A4:D4)</f>
        <v>731442.78016700014</v>
      </c>
    </row>
    <row r="7" spans="1:6" ht="15" customHeight="1" x14ac:dyDescent="0.25">
      <c r="A7" s="76" t="s">
        <v>297</v>
      </c>
      <c r="B7" s="76"/>
      <c r="C7" s="76"/>
      <c r="D7" s="76"/>
      <c r="E7" s="76"/>
      <c r="F7" s="76"/>
    </row>
    <row r="8" spans="1:6" x14ac:dyDescent="0.25">
      <c r="A8" s="13" t="s">
        <v>1</v>
      </c>
      <c r="B8" s="27" t="s">
        <v>74</v>
      </c>
      <c r="C8" s="27" t="s">
        <v>75</v>
      </c>
      <c r="D8" s="27" t="s">
        <v>76</v>
      </c>
      <c r="E8" s="27" t="s">
        <v>77</v>
      </c>
      <c r="F8" s="24" t="s">
        <v>78</v>
      </c>
    </row>
    <row r="9" spans="1:6" x14ac:dyDescent="0.25">
      <c r="A9" s="26" t="s">
        <v>79</v>
      </c>
      <c r="B9" s="21">
        <v>3436.0019999999981</v>
      </c>
      <c r="C9" s="21">
        <v>2876.7099999999996</v>
      </c>
      <c r="D9" s="21">
        <v>3304.6699999999983</v>
      </c>
      <c r="E9" s="28">
        <f t="shared" ref="E9:E14" si="0">SUM(B9:D9)</f>
        <v>9617.381999999996</v>
      </c>
      <c r="F9" s="41">
        <f>E9/E15*100</f>
        <v>7.7347295023132059</v>
      </c>
    </row>
    <row r="10" spans="1:6" x14ac:dyDescent="0.25">
      <c r="A10" s="26" t="s">
        <v>80</v>
      </c>
      <c r="B10" s="21">
        <v>31603.784999999993</v>
      </c>
      <c r="C10" s="21">
        <v>26803.780000000006</v>
      </c>
      <c r="D10" s="21">
        <v>33614.403999999995</v>
      </c>
      <c r="E10" s="28">
        <f t="shared" si="0"/>
        <v>92021.968999999997</v>
      </c>
      <c r="F10" s="41">
        <f>E10/E15*100</f>
        <v>74.008190429084706</v>
      </c>
    </row>
    <row r="11" spans="1:6" x14ac:dyDescent="0.25">
      <c r="A11" s="26" t="s">
        <v>81</v>
      </c>
      <c r="B11" s="21">
        <v>946.38200000000143</v>
      </c>
      <c r="C11" s="21">
        <v>816.69200000000114</v>
      </c>
      <c r="D11" s="22">
        <v>904.53900000000112</v>
      </c>
      <c r="E11" s="28">
        <f t="shared" si="0"/>
        <v>2667.6130000000039</v>
      </c>
      <c r="F11" s="41">
        <f>E11/E15*100</f>
        <v>2.1454138945353609</v>
      </c>
    </row>
    <row r="12" spans="1:6" x14ac:dyDescent="0.25">
      <c r="A12" s="26" t="s">
        <v>82</v>
      </c>
      <c r="B12" s="22">
        <v>814.86000000000024</v>
      </c>
      <c r="C12" s="22">
        <v>708.43500000000006</v>
      </c>
      <c r="D12" s="22">
        <v>809.68500000000063</v>
      </c>
      <c r="E12" s="28">
        <f t="shared" si="0"/>
        <v>2332.9800000000009</v>
      </c>
      <c r="F12" s="41">
        <f>E12/E15*100</f>
        <v>1.8762870430130234</v>
      </c>
    </row>
    <row r="13" spans="1:6" x14ac:dyDescent="0.25">
      <c r="A13" s="26" t="s">
        <v>83</v>
      </c>
      <c r="B13" s="21">
        <v>6630.8160000000044</v>
      </c>
      <c r="C13" s="21">
        <v>5535.9719999999979</v>
      </c>
      <c r="D13" s="21">
        <v>5533.5180000000018</v>
      </c>
      <c r="E13" s="28">
        <f t="shared" si="0"/>
        <v>17700.306000000004</v>
      </c>
      <c r="F13" s="41">
        <f>E13/E15*100</f>
        <v>14.235379131053705</v>
      </c>
    </row>
    <row r="14" spans="1:6" x14ac:dyDescent="0.25">
      <c r="A14" s="26" t="s">
        <v>84</v>
      </c>
      <c r="B14" s="22">
        <v>0</v>
      </c>
      <c r="C14" s="22">
        <v>0</v>
      </c>
      <c r="D14" s="22">
        <v>0</v>
      </c>
      <c r="E14" s="28">
        <f t="shared" si="0"/>
        <v>0</v>
      </c>
      <c r="F14" s="41">
        <v>0</v>
      </c>
    </row>
    <row r="15" spans="1:6" x14ac:dyDescent="0.25">
      <c r="A15" s="13" t="s">
        <v>97</v>
      </c>
      <c r="B15" s="29">
        <f t="shared" ref="B15:F15" si="1">SUM(B9:B14)</f>
        <v>43431.845000000001</v>
      </c>
      <c r="C15" s="29">
        <f t="shared" si="1"/>
        <v>36741.589000000007</v>
      </c>
      <c r="D15" s="29">
        <f t="shared" si="1"/>
        <v>44166.815999999999</v>
      </c>
      <c r="E15" s="29">
        <f>SUM(E9:E14)</f>
        <v>124340.25</v>
      </c>
      <c r="F15" s="30">
        <f t="shared" si="1"/>
        <v>100</v>
      </c>
    </row>
    <row r="18" spans="1:6" x14ac:dyDescent="0.25">
      <c r="A18" s="76" t="s">
        <v>298</v>
      </c>
      <c r="B18" s="76"/>
      <c r="C18" s="76"/>
      <c r="D18" s="76"/>
      <c r="E18" s="76"/>
      <c r="F18" s="76"/>
    </row>
    <row r="19" spans="1:6" x14ac:dyDescent="0.25">
      <c r="A19" s="13" t="s">
        <v>1</v>
      </c>
      <c r="B19" s="27" t="s">
        <v>74</v>
      </c>
      <c r="C19" s="27" t="s">
        <v>75</v>
      </c>
      <c r="D19" s="27" t="s">
        <v>76</v>
      </c>
      <c r="E19" s="27" t="s">
        <v>77</v>
      </c>
      <c r="F19" s="24" t="s">
        <v>78</v>
      </c>
    </row>
    <row r="20" spans="1:6" x14ac:dyDescent="0.25">
      <c r="A20" s="26" t="s">
        <v>85</v>
      </c>
      <c r="B20" s="21">
        <v>2146.6712000000002</v>
      </c>
      <c r="C20" s="21">
        <v>1553.4901000000002</v>
      </c>
      <c r="D20" s="21">
        <v>1596.4319999999998</v>
      </c>
      <c r="E20" s="28">
        <f>SUM(A20:D20)</f>
        <v>5296.5933000000005</v>
      </c>
      <c r="F20" s="41">
        <f>E20/E25*100</f>
        <v>17.373559879277625</v>
      </c>
    </row>
    <row r="21" spans="1:6" ht="30" x14ac:dyDescent="0.25">
      <c r="A21" s="26" t="s">
        <v>86</v>
      </c>
      <c r="B21" s="21">
        <v>0</v>
      </c>
      <c r="C21" s="21">
        <v>0</v>
      </c>
      <c r="D21" s="21">
        <v>0</v>
      </c>
      <c r="E21" s="28">
        <f>SUM(A21:D21)</f>
        <v>0</v>
      </c>
      <c r="F21" s="41">
        <f>E21/E25*100</f>
        <v>0</v>
      </c>
    </row>
    <row r="22" spans="1:6" x14ac:dyDescent="0.25">
      <c r="A22" s="26" t="s">
        <v>87</v>
      </c>
      <c r="B22" s="21">
        <v>3734.2250000000004</v>
      </c>
      <c r="C22" s="21">
        <v>4160.8999999999996</v>
      </c>
      <c r="D22" s="21">
        <v>4713.009</v>
      </c>
      <c r="E22" s="28">
        <f>SUM(A22:D22)</f>
        <v>12608.134</v>
      </c>
      <c r="F22" s="41">
        <f>E22/E25*100</f>
        <v>41.356426406187559</v>
      </c>
    </row>
    <row r="23" spans="1:6" x14ac:dyDescent="0.25">
      <c r="A23" s="26" t="s">
        <v>83</v>
      </c>
      <c r="B23" s="21">
        <v>4666.3079000000007</v>
      </c>
      <c r="C23" s="21">
        <v>3859.5939200000016</v>
      </c>
      <c r="D23" s="21">
        <v>4055.8879600000009</v>
      </c>
      <c r="E23" s="28">
        <f>SUM(A23:D23)</f>
        <v>12581.789780000003</v>
      </c>
      <c r="F23" s="41">
        <f>E23/E25*100</f>
        <v>41.270013714534826</v>
      </c>
    </row>
    <row r="24" spans="1:6" x14ac:dyDescent="0.25">
      <c r="A24" s="26" t="s">
        <v>84</v>
      </c>
      <c r="B24" s="21">
        <v>0</v>
      </c>
      <c r="C24" s="21">
        <v>0</v>
      </c>
      <c r="D24" s="21">
        <v>0</v>
      </c>
      <c r="E24" s="28">
        <f>SUM(A24:D24)</f>
        <v>0</v>
      </c>
      <c r="F24" s="41">
        <f>E24/E25*100</f>
        <v>0</v>
      </c>
    </row>
    <row r="25" spans="1:6" x14ac:dyDescent="0.25">
      <c r="A25" s="13" t="s">
        <v>97</v>
      </c>
      <c r="B25" s="31">
        <f t="shared" ref="B25:E25" si="2">SUM(B20:B24)</f>
        <v>10547.204100000003</v>
      </c>
      <c r="C25" s="31">
        <f t="shared" si="2"/>
        <v>9573.9840200000017</v>
      </c>
      <c r="D25" s="31">
        <f t="shared" si="2"/>
        <v>10365.328960000001</v>
      </c>
      <c r="E25" s="57">
        <f t="shared" si="2"/>
        <v>30486.517080000001</v>
      </c>
      <c r="F25" s="30">
        <f t="shared" ref="F25" si="3">SUM(F20:F24)</f>
        <v>100.00000000000001</v>
      </c>
    </row>
  </sheetData>
  <mergeCells count="3">
    <mergeCell ref="A2:E2"/>
    <mergeCell ref="A7:F7"/>
    <mergeCell ref="A18:F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99974-38D6-42C3-86CC-EB69E90BC518}">
  <dimension ref="A2:I60"/>
  <sheetViews>
    <sheetView topLeftCell="A46" workbookViewId="0">
      <selection activeCell="L58" sqref="L58"/>
    </sheetView>
  </sheetViews>
  <sheetFormatPr defaultRowHeight="15" x14ac:dyDescent="0.25"/>
  <cols>
    <col min="1" max="1" width="41.85546875" style="1" customWidth="1"/>
    <col min="2" max="2" width="11" style="1" customWidth="1"/>
    <col min="3" max="3" width="9.140625" style="1"/>
    <col min="4" max="4" width="11.28515625" style="1" bestFit="1" customWidth="1"/>
    <col min="5" max="5" width="9.140625" style="1"/>
    <col min="6" max="6" width="13.140625" style="1" bestFit="1" customWidth="1"/>
    <col min="7" max="7" width="9.140625" style="1"/>
    <col min="8" max="8" width="13.140625" style="1" bestFit="1" customWidth="1"/>
    <col min="9" max="16384" width="9.140625" style="1"/>
  </cols>
  <sheetData>
    <row r="2" spans="1:9" x14ac:dyDescent="0.25">
      <c r="A2" s="77" t="s">
        <v>300</v>
      </c>
      <c r="B2" s="77"/>
      <c r="C2" s="77"/>
      <c r="D2" s="77"/>
      <c r="E2" s="77"/>
      <c r="F2" s="77"/>
      <c r="G2" s="77"/>
      <c r="H2" s="77"/>
      <c r="I2" s="77"/>
    </row>
    <row r="3" spans="1:9" x14ac:dyDescent="0.25">
      <c r="A3" s="37" t="s">
        <v>0</v>
      </c>
      <c r="B3" s="78" t="s">
        <v>143</v>
      </c>
      <c r="C3" s="79"/>
      <c r="D3" s="78" t="s">
        <v>144</v>
      </c>
      <c r="E3" s="79"/>
      <c r="F3" s="78" t="s">
        <v>7</v>
      </c>
      <c r="G3" s="79"/>
      <c r="H3" s="82" t="s">
        <v>77</v>
      </c>
      <c r="I3" s="79"/>
    </row>
    <row r="4" spans="1:9" x14ac:dyDescent="0.25">
      <c r="A4" s="32" t="s">
        <v>145</v>
      </c>
      <c r="B4" s="78" t="s">
        <v>122</v>
      </c>
      <c r="C4" s="79" t="s">
        <v>3</v>
      </c>
      <c r="D4" s="78" t="s">
        <v>122</v>
      </c>
      <c r="E4" s="79" t="s">
        <v>3</v>
      </c>
      <c r="F4" s="78" t="s">
        <v>122</v>
      </c>
      <c r="G4" s="79" t="s">
        <v>3</v>
      </c>
      <c r="H4" s="80" t="s">
        <v>122</v>
      </c>
      <c r="I4" s="81" t="s">
        <v>3</v>
      </c>
    </row>
    <row r="5" spans="1:9" x14ac:dyDescent="0.25">
      <c r="A5" s="58" t="s">
        <v>125</v>
      </c>
      <c r="B5" s="7">
        <v>52706.875999999997</v>
      </c>
      <c r="C5" s="7">
        <v>42.389231162073401</v>
      </c>
      <c r="D5" s="7">
        <v>10316.337</v>
      </c>
      <c r="E5" s="7">
        <v>33.8390147124015</v>
      </c>
      <c r="F5" s="7">
        <v>179273.15400000001</v>
      </c>
      <c r="G5" s="7">
        <v>24.509525401162499</v>
      </c>
      <c r="H5" s="59">
        <v>242296.367</v>
      </c>
      <c r="I5" s="59">
        <v>27.338902453846</v>
      </c>
    </row>
    <row r="6" spans="1:9" x14ac:dyDescent="0.25">
      <c r="A6" s="58" t="s">
        <v>127</v>
      </c>
      <c r="B6" s="7">
        <v>0</v>
      </c>
      <c r="C6" s="7">
        <v>0</v>
      </c>
      <c r="D6" s="7">
        <v>0</v>
      </c>
      <c r="E6" s="7">
        <v>0</v>
      </c>
      <c r="F6" s="7">
        <v>193280.58499999999</v>
      </c>
      <c r="G6" s="7">
        <v>26.424566656583998</v>
      </c>
      <c r="H6" s="59">
        <v>193280.58499999999</v>
      </c>
      <c r="I6" s="59">
        <v>21.8083297119238</v>
      </c>
    </row>
    <row r="7" spans="1:9" ht="18.75" customHeight="1" x14ac:dyDescent="0.25">
      <c r="A7" s="58" t="s">
        <v>123</v>
      </c>
      <c r="B7" s="7">
        <v>22998.858</v>
      </c>
      <c r="C7" s="7">
        <v>18.496712046179699</v>
      </c>
      <c r="D7" s="7">
        <v>1792.6890000000001</v>
      </c>
      <c r="E7" s="7">
        <v>5.8802683012158603</v>
      </c>
      <c r="F7" s="7">
        <v>74987.313999999998</v>
      </c>
      <c r="G7" s="7">
        <v>10.251972681018101</v>
      </c>
      <c r="H7" s="59">
        <v>99778.861000000004</v>
      </c>
      <c r="I7" s="59">
        <v>11.258297355464901</v>
      </c>
    </row>
    <row r="8" spans="1:9" x14ac:dyDescent="0.25">
      <c r="A8" s="58" t="s">
        <v>129</v>
      </c>
      <c r="B8" s="7">
        <v>35856.235999999997</v>
      </c>
      <c r="C8" s="7">
        <v>28.837191496719701</v>
      </c>
      <c r="D8" s="7">
        <v>14393.268</v>
      </c>
      <c r="E8" s="7">
        <v>47.211913260640699</v>
      </c>
      <c r="F8" s="7">
        <v>29356.458999999999</v>
      </c>
      <c r="G8" s="7">
        <v>4.0135004126088303</v>
      </c>
      <c r="H8" s="59">
        <v>79605.963000000003</v>
      </c>
      <c r="I8" s="59">
        <v>8.9821390396723508</v>
      </c>
    </row>
    <row r="9" spans="1:9" x14ac:dyDescent="0.25">
      <c r="A9" s="58" t="s">
        <v>133</v>
      </c>
      <c r="B9" s="7">
        <v>0</v>
      </c>
      <c r="C9" s="7">
        <v>0</v>
      </c>
      <c r="D9" s="7">
        <v>0</v>
      </c>
      <c r="E9" s="7">
        <v>0</v>
      </c>
      <c r="F9" s="7">
        <v>62313.151110999999</v>
      </c>
      <c r="G9" s="7">
        <v>8.5192106341897293</v>
      </c>
      <c r="H9" s="59">
        <v>62313.151110999999</v>
      </c>
      <c r="I9" s="59">
        <v>7.0309480117603096</v>
      </c>
    </row>
    <row r="10" spans="1:9" x14ac:dyDescent="0.25">
      <c r="A10" s="58" t="s">
        <v>128</v>
      </c>
      <c r="B10" s="7">
        <v>0</v>
      </c>
      <c r="C10" s="7">
        <v>0</v>
      </c>
      <c r="D10" s="7">
        <v>0</v>
      </c>
      <c r="E10" s="7">
        <v>0</v>
      </c>
      <c r="F10" s="7">
        <v>57358.794000000002</v>
      </c>
      <c r="G10" s="7">
        <v>7.8418702809403902</v>
      </c>
      <c r="H10" s="59">
        <v>57358.794000000002</v>
      </c>
      <c r="I10" s="59">
        <v>6.4719355616101701</v>
      </c>
    </row>
    <row r="11" spans="1:9" x14ac:dyDescent="0.25">
      <c r="A11" s="58" t="s">
        <v>135</v>
      </c>
      <c r="B11" s="7">
        <v>0</v>
      </c>
      <c r="C11" s="7">
        <v>0</v>
      </c>
      <c r="D11" s="7">
        <v>2.76</v>
      </c>
      <c r="E11" s="7">
        <v>9.0531824043968492E-3</v>
      </c>
      <c r="F11" s="7">
        <v>12217.5651</v>
      </c>
      <c r="G11" s="7">
        <v>1.67033778051792</v>
      </c>
      <c r="H11" s="59">
        <v>12220.3251</v>
      </c>
      <c r="I11" s="59">
        <v>1.3788497120272001</v>
      </c>
    </row>
    <row r="12" spans="1:9" ht="28.5" customHeight="1" x14ac:dyDescent="0.25">
      <c r="A12" s="58" t="s">
        <v>146</v>
      </c>
      <c r="B12" s="7">
        <v>0</v>
      </c>
      <c r="C12" s="7">
        <v>0</v>
      </c>
      <c r="D12" s="7">
        <v>0</v>
      </c>
      <c r="E12" s="7">
        <v>0</v>
      </c>
      <c r="F12" s="7">
        <v>10955.308999999999</v>
      </c>
      <c r="G12" s="7">
        <v>1.4977670567065799</v>
      </c>
      <c r="H12" s="59">
        <v>10955.308999999999</v>
      </c>
      <c r="I12" s="59">
        <v>1.23611479532725</v>
      </c>
    </row>
    <row r="13" spans="1:9" x14ac:dyDescent="0.25">
      <c r="A13" s="58" t="s">
        <v>124</v>
      </c>
      <c r="B13" s="7">
        <v>0</v>
      </c>
      <c r="C13" s="7">
        <v>0</v>
      </c>
      <c r="D13" s="7">
        <v>852.29100000000005</v>
      </c>
      <c r="E13" s="7">
        <v>2.7956325668934001</v>
      </c>
      <c r="F13" s="7">
        <v>9669.0730000000003</v>
      </c>
      <c r="G13" s="7">
        <v>1.3219178946290799</v>
      </c>
      <c r="H13" s="59">
        <v>10521.364</v>
      </c>
      <c r="I13" s="59">
        <v>1.18715170036952</v>
      </c>
    </row>
    <row r="14" spans="1:9" x14ac:dyDescent="0.25">
      <c r="A14" s="58" t="s">
        <v>148</v>
      </c>
      <c r="B14" s="7">
        <v>0</v>
      </c>
      <c r="C14" s="7">
        <v>0</v>
      </c>
      <c r="D14" s="7">
        <v>0</v>
      </c>
      <c r="E14" s="7">
        <v>0</v>
      </c>
      <c r="F14" s="7">
        <v>10047.406000000001</v>
      </c>
      <c r="G14" s="7">
        <v>1.37364210467783</v>
      </c>
      <c r="H14" s="59">
        <v>10047.406000000001</v>
      </c>
      <c r="I14" s="59">
        <v>1.1336738389816099</v>
      </c>
    </row>
    <row r="15" spans="1:9" x14ac:dyDescent="0.25">
      <c r="A15" s="58" t="s">
        <v>147</v>
      </c>
      <c r="B15" s="7">
        <v>670.76199999999994</v>
      </c>
      <c r="C15" s="7">
        <v>0.53945685327156701</v>
      </c>
      <c r="D15" s="7">
        <v>64.807000000000002</v>
      </c>
      <c r="E15" s="7">
        <v>0.21257593916005299</v>
      </c>
      <c r="F15" s="7">
        <v>8580.4470000000001</v>
      </c>
      <c r="G15" s="7">
        <v>1.1730851999169301</v>
      </c>
      <c r="H15" s="59">
        <v>9316.0159999999996</v>
      </c>
      <c r="I15" s="59">
        <v>1.0511492839777901</v>
      </c>
    </row>
    <row r="16" spans="1:9" ht="15.75" customHeight="1" x14ac:dyDescent="0.25">
      <c r="A16" s="58" t="s">
        <v>137</v>
      </c>
      <c r="B16" s="7">
        <v>3005.36</v>
      </c>
      <c r="C16" s="7">
        <v>2.4170451643775799</v>
      </c>
      <c r="D16" s="7">
        <v>79.158000000000001</v>
      </c>
      <c r="E16" s="7">
        <v>0.25964920752436399</v>
      </c>
      <c r="F16" s="7">
        <v>5207.6310000000003</v>
      </c>
      <c r="G16" s="7">
        <v>0.71196697010407595</v>
      </c>
      <c r="H16" s="59">
        <v>8292.1489999999994</v>
      </c>
      <c r="I16" s="59">
        <v>0.93562382073915695</v>
      </c>
    </row>
    <row r="17" spans="1:9" x14ac:dyDescent="0.25">
      <c r="A17" s="58" t="s">
        <v>138</v>
      </c>
      <c r="B17" s="7">
        <v>0</v>
      </c>
      <c r="C17" s="7">
        <v>0</v>
      </c>
      <c r="D17" s="7">
        <v>0</v>
      </c>
      <c r="E17" s="7">
        <v>0</v>
      </c>
      <c r="F17" s="7">
        <v>7522.5810000000001</v>
      </c>
      <c r="G17" s="7">
        <v>1.02845789226089</v>
      </c>
      <c r="H17" s="59">
        <v>7522.5810000000001</v>
      </c>
      <c r="I17" s="59">
        <v>0.84879154692466197</v>
      </c>
    </row>
    <row r="18" spans="1:9" x14ac:dyDescent="0.25">
      <c r="A18" s="58" t="s">
        <v>132</v>
      </c>
      <c r="B18" s="7">
        <v>466.13799999999998</v>
      </c>
      <c r="C18" s="7">
        <v>0.374889064482338</v>
      </c>
      <c r="D18" s="7">
        <v>87.531999999999996</v>
      </c>
      <c r="E18" s="7">
        <v>0.28711708776147299</v>
      </c>
      <c r="F18" s="7">
        <v>5345.3450000000003</v>
      </c>
      <c r="G18" s="7">
        <v>0.73079469029410404</v>
      </c>
      <c r="H18" s="59">
        <v>5899.0150000000003</v>
      </c>
      <c r="I18" s="59">
        <v>0.66560055214849601</v>
      </c>
    </row>
    <row r="19" spans="1:9" x14ac:dyDescent="0.25">
      <c r="A19" s="58" t="s">
        <v>150</v>
      </c>
      <c r="B19" s="7">
        <v>5058.8379999999997</v>
      </c>
      <c r="C19" s="7">
        <v>4.0685441761617804</v>
      </c>
      <c r="D19" s="7">
        <v>69.444999999999993</v>
      </c>
      <c r="E19" s="7">
        <v>0.22778922176570299</v>
      </c>
      <c r="F19" s="7">
        <v>268.48700000000002</v>
      </c>
      <c r="G19" s="7">
        <v>3.67064939705469E-2</v>
      </c>
      <c r="H19" s="59">
        <v>5396.77</v>
      </c>
      <c r="I19" s="59">
        <v>0.60893099811043705</v>
      </c>
    </row>
    <row r="20" spans="1:9" x14ac:dyDescent="0.25">
      <c r="A20" s="58" t="s">
        <v>141</v>
      </c>
      <c r="B20" s="7">
        <v>0</v>
      </c>
      <c r="C20" s="7">
        <v>0</v>
      </c>
      <c r="D20" s="7">
        <v>0</v>
      </c>
      <c r="E20" s="7">
        <v>0</v>
      </c>
      <c r="F20" s="7">
        <v>5003.1530000000002</v>
      </c>
      <c r="G20" s="7">
        <v>0.68401153660409497</v>
      </c>
      <c r="H20" s="59">
        <v>5003.1530000000002</v>
      </c>
      <c r="I20" s="59">
        <v>0.564518211817296</v>
      </c>
    </row>
    <row r="21" spans="1:9" ht="18" customHeight="1" x14ac:dyDescent="0.25">
      <c r="A21" s="58" t="s">
        <v>151</v>
      </c>
      <c r="B21" s="7">
        <v>654.36699999999996</v>
      </c>
      <c r="C21" s="7">
        <v>0.526271259708743</v>
      </c>
      <c r="D21" s="7">
        <v>506.43400000000003</v>
      </c>
      <c r="E21" s="7">
        <v>1.66117368760446</v>
      </c>
      <c r="F21" s="7">
        <v>3633.3670000000002</v>
      </c>
      <c r="G21" s="7">
        <v>0.496739744860213</v>
      </c>
      <c r="H21" s="59">
        <v>4794.1679999999997</v>
      </c>
      <c r="I21" s="59">
        <v>0.54093791385386403</v>
      </c>
    </row>
    <row r="22" spans="1:9" ht="28.5" customHeight="1" x14ac:dyDescent="0.25">
      <c r="A22" s="58" t="s">
        <v>154</v>
      </c>
      <c r="B22" s="7">
        <v>0</v>
      </c>
      <c r="C22" s="7">
        <v>0</v>
      </c>
      <c r="D22" s="7">
        <v>0</v>
      </c>
      <c r="E22" s="7">
        <v>0</v>
      </c>
      <c r="F22" s="7">
        <v>4771.6940000000004</v>
      </c>
      <c r="G22" s="7">
        <v>0.652367366167803</v>
      </c>
      <c r="H22" s="59">
        <v>4771.6940000000004</v>
      </c>
      <c r="I22" s="59">
        <v>0.53840211646921798</v>
      </c>
    </row>
    <row r="23" spans="1:9" x14ac:dyDescent="0.25">
      <c r="A23" s="58" t="s">
        <v>152</v>
      </c>
      <c r="B23" s="7">
        <v>0</v>
      </c>
      <c r="C23" s="7">
        <v>0</v>
      </c>
      <c r="D23" s="7">
        <v>20.882999999999999</v>
      </c>
      <c r="E23" s="7">
        <v>6.8499133388050498E-2</v>
      </c>
      <c r="F23" s="7">
        <v>4701.8890000000001</v>
      </c>
      <c r="G23" s="7">
        <v>0.64282389921553296</v>
      </c>
      <c r="H23" s="59">
        <v>4722.7719999999999</v>
      </c>
      <c r="I23" s="59">
        <v>0.53288212538389201</v>
      </c>
    </row>
    <row r="24" spans="1:9" ht="30" x14ac:dyDescent="0.25">
      <c r="A24" s="58" t="s">
        <v>155</v>
      </c>
      <c r="B24" s="7">
        <v>357.221</v>
      </c>
      <c r="C24" s="7">
        <v>0.28729313315680199</v>
      </c>
      <c r="D24" s="7">
        <v>807.81277999999998</v>
      </c>
      <c r="E24" s="7">
        <v>2.6497378427329399</v>
      </c>
      <c r="F24" s="7">
        <v>3035.8969999999999</v>
      </c>
      <c r="G24" s="7">
        <v>0.41505598008730898</v>
      </c>
      <c r="H24" s="59">
        <v>4200.9307799999997</v>
      </c>
      <c r="I24" s="59">
        <v>0.47400148104482098</v>
      </c>
    </row>
    <row r="25" spans="1:9" ht="15.75" customHeight="1" x14ac:dyDescent="0.25">
      <c r="A25" s="58" t="s">
        <v>134</v>
      </c>
      <c r="B25" s="7">
        <v>0</v>
      </c>
      <c r="C25" s="7">
        <v>0</v>
      </c>
      <c r="D25" s="7">
        <v>12.207000000000001</v>
      </c>
      <c r="E25" s="7">
        <v>4.0040651308142203E-2</v>
      </c>
      <c r="F25" s="7">
        <v>4022.13679</v>
      </c>
      <c r="G25" s="7">
        <v>0.54989083207324696</v>
      </c>
      <c r="H25" s="59">
        <v>4034.3437899999999</v>
      </c>
      <c r="I25" s="59">
        <v>0.45520505612900702</v>
      </c>
    </row>
    <row r="26" spans="1:9" ht="15" customHeight="1" x14ac:dyDescent="0.25">
      <c r="A26" s="58" t="s">
        <v>130</v>
      </c>
      <c r="B26" s="7">
        <v>0</v>
      </c>
      <c r="C26" s="7">
        <v>0</v>
      </c>
      <c r="D26" s="7">
        <v>0</v>
      </c>
      <c r="E26" s="7">
        <v>0</v>
      </c>
      <c r="F26" s="7">
        <v>3672.6239999999998</v>
      </c>
      <c r="G26" s="7">
        <v>0.50210680856833201</v>
      </c>
      <c r="H26" s="59">
        <v>3672.6239999999998</v>
      </c>
      <c r="I26" s="59">
        <v>0.414391311470444</v>
      </c>
    </row>
    <row r="27" spans="1:9" x14ac:dyDescent="0.25">
      <c r="A27" s="58" t="s">
        <v>153</v>
      </c>
      <c r="B27" s="7">
        <v>0</v>
      </c>
      <c r="C27" s="7">
        <v>0</v>
      </c>
      <c r="D27" s="7">
        <v>0</v>
      </c>
      <c r="E27" s="7">
        <v>0</v>
      </c>
      <c r="F27" s="7">
        <v>3480.1959999999999</v>
      </c>
      <c r="G27" s="7">
        <v>0.47579880400288099</v>
      </c>
      <c r="H27" s="59">
        <v>3480.1959999999999</v>
      </c>
      <c r="I27" s="59">
        <v>0.39267918104717298</v>
      </c>
    </row>
    <row r="28" spans="1:9" ht="30" x14ac:dyDescent="0.25">
      <c r="A28" s="58" t="s">
        <v>149</v>
      </c>
      <c r="B28" s="7">
        <v>0</v>
      </c>
      <c r="C28" s="7">
        <v>0</v>
      </c>
      <c r="D28" s="7">
        <v>16.312999999999999</v>
      </c>
      <c r="E28" s="7">
        <v>5.3508900203958598E-2</v>
      </c>
      <c r="F28" s="7">
        <v>3459.8290000000002</v>
      </c>
      <c r="G28" s="7">
        <v>0.47301430731328997</v>
      </c>
      <c r="H28" s="59">
        <v>3476.1419999999998</v>
      </c>
      <c r="I28" s="59">
        <v>0.39222175813192101</v>
      </c>
    </row>
    <row r="29" spans="1:9" ht="30" x14ac:dyDescent="0.25">
      <c r="A29" s="58" t="s">
        <v>156</v>
      </c>
      <c r="B29" s="7">
        <v>0</v>
      </c>
      <c r="C29" s="7">
        <v>0</v>
      </c>
      <c r="D29" s="7">
        <v>217.85499999999999</v>
      </c>
      <c r="E29" s="7">
        <v>0.71459458431517198</v>
      </c>
      <c r="F29" s="7">
        <v>2815.5239999999999</v>
      </c>
      <c r="G29" s="7">
        <v>0.38492744427078401</v>
      </c>
      <c r="H29" s="59">
        <v>3033.3789999999999</v>
      </c>
      <c r="I29" s="59">
        <v>0.34226370627565</v>
      </c>
    </row>
    <row r="30" spans="1:9" ht="30" x14ac:dyDescent="0.25">
      <c r="A30" s="58" t="s">
        <v>158</v>
      </c>
      <c r="B30" s="7">
        <v>1086.6189999999999</v>
      </c>
      <c r="C30" s="7">
        <v>0.87390768476016401</v>
      </c>
      <c r="D30" s="7">
        <v>12.712</v>
      </c>
      <c r="E30" s="7">
        <v>4.1697121277062599E-2</v>
      </c>
      <c r="F30" s="7">
        <v>1622.1479999999999</v>
      </c>
      <c r="G30" s="7">
        <v>0.22177373869622999</v>
      </c>
      <c r="H30" s="59">
        <v>2721.4789999999998</v>
      </c>
      <c r="I30" s="59">
        <v>0.30707125258378498</v>
      </c>
    </row>
    <row r="31" spans="1:9" ht="30" x14ac:dyDescent="0.25">
      <c r="A31" s="58" t="s">
        <v>159</v>
      </c>
      <c r="B31" s="7">
        <v>0</v>
      </c>
      <c r="C31" s="7">
        <v>0</v>
      </c>
      <c r="D31" s="7">
        <v>1.62</v>
      </c>
      <c r="E31" s="7">
        <v>5.3138244547546697E-3</v>
      </c>
      <c r="F31" s="7">
        <v>2523.3490000000002</v>
      </c>
      <c r="G31" s="7">
        <v>0.344982419461969</v>
      </c>
      <c r="H31" s="59">
        <v>2524.9690000000001</v>
      </c>
      <c r="I31" s="59">
        <v>0.28489853993553799</v>
      </c>
    </row>
    <row r="32" spans="1:9" ht="19.5" customHeight="1" x14ac:dyDescent="0.25">
      <c r="A32" s="58" t="s">
        <v>164</v>
      </c>
      <c r="B32" s="7">
        <v>0</v>
      </c>
      <c r="C32" s="7">
        <v>0</v>
      </c>
      <c r="D32" s="7">
        <v>36.649299999999997</v>
      </c>
      <c r="E32" s="7">
        <v>0.120214781845457</v>
      </c>
      <c r="F32" s="7">
        <v>2222.8787000000002</v>
      </c>
      <c r="G32" s="7">
        <v>0.30390329363733498</v>
      </c>
      <c r="H32" s="59">
        <v>2259.5279999999998</v>
      </c>
      <c r="I32" s="59">
        <v>0.25494817090564897</v>
      </c>
    </row>
    <row r="33" spans="1:9" ht="20.25" customHeight="1" x14ac:dyDescent="0.25">
      <c r="A33" s="58" t="s">
        <v>157</v>
      </c>
      <c r="B33" s="7">
        <v>0</v>
      </c>
      <c r="C33" s="7">
        <v>0</v>
      </c>
      <c r="D33" s="7">
        <v>0</v>
      </c>
      <c r="E33" s="7">
        <v>0</v>
      </c>
      <c r="F33" s="7">
        <v>2188.9290000000001</v>
      </c>
      <c r="G33" s="7">
        <v>0.29926182325570799</v>
      </c>
      <c r="H33" s="59">
        <v>2188.9290000000001</v>
      </c>
      <c r="I33" s="59">
        <v>0.24698230993036199</v>
      </c>
    </row>
    <row r="34" spans="1:9" ht="45" x14ac:dyDescent="0.25">
      <c r="A34" s="58" t="s">
        <v>160</v>
      </c>
      <c r="B34" s="7">
        <v>0</v>
      </c>
      <c r="C34" s="7">
        <v>0</v>
      </c>
      <c r="D34" s="7">
        <v>72.706000000000003</v>
      </c>
      <c r="E34" s="7">
        <v>0.238485753584811</v>
      </c>
      <c r="F34" s="7">
        <v>2063.2510000000002</v>
      </c>
      <c r="G34" s="7">
        <v>0.28207961797489201</v>
      </c>
      <c r="H34" s="59">
        <v>2135.9569999999999</v>
      </c>
      <c r="I34" s="59">
        <v>0.24100534725974501</v>
      </c>
    </row>
    <row r="35" spans="1:9" ht="30" x14ac:dyDescent="0.25">
      <c r="A35" s="58" t="s">
        <v>161</v>
      </c>
      <c r="B35" s="7">
        <v>0</v>
      </c>
      <c r="C35" s="7">
        <v>0</v>
      </c>
      <c r="D35" s="7">
        <v>383.536</v>
      </c>
      <c r="E35" s="7">
        <v>1.25805121980172</v>
      </c>
      <c r="F35" s="7">
        <v>1449.5930000000001</v>
      </c>
      <c r="G35" s="7">
        <v>0.198182693069858</v>
      </c>
      <c r="H35" s="59">
        <v>1833.1289999999999</v>
      </c>
      <c r="I35" s="59">
        <v>0.20683650991893099</v>
      </c>
    </row>
    <row r="36" spans="1:9" ht="30" x14ac:dyDescent="0.25">
      <c r="A36" s="58" t="s">
        <v>166</v>
      </c>
      <c r="B36" s="7">
        <v>310.99700000000001</v>
      </c>
      <c r="C36" s="7">
        <v>0.25011772133319699</v>
      </c>
      <c r="D36" s="7">
        <v>51.543999999999997</v>
      </c>
      <c r="E36" s="7">
        <v>0.16907146154066299</v>
      </c>
      <c r="F36" s="7">
        <v>1454.771</v>
      </c>
      <c r="G36" s="7">
        <v>0.198890609005376</v>
      </c>
      <c r="H36" s="59">
        <v>1817.3119999999999</v>
      </c>
      <c r="I36" s="59">
        <v>0.205051838421514</v>
      </c>
    </row>
    <row r="37" spans="1:9" x14ac:dyDescent="0.25">
      <c r="A37" s="58" t="s">
        <v>136</v>
      </c>
      <c r="B37" s="7">
        <v>0</v>
      </c>
      <c r="C37" s="7">
        <v>0</v>
      </c>
      <c r="D37" s="7">
        <v>0</v>
      </c>
      <c r="E37" s="7">
        <v>0</v>
      </c>
      <c r="F37" s="7">
        <v>1698.9259999999999</v>
      </c>
      <c r="G37" s="7">
        <v>0.232270526973021</v>
      </c>
      <c r="H37" s="59">
        <v>1698.9259999999999</v>
      </c>
      <c r="I37" s="59">
        <v>0.19169405123727201</v>
      </c>
    </row>
    <row r="38" spans="1:9" ht="30" x14ac:dyDescent="0.25">
      <c r="A38" s="58" t="s">
        <v>162</v>
      </c>
      <c r="B38" s="7">
        <v>30.109000000000002</v>
      </c>
      <c r="C38" s="7">
        <v>2.4215006805921702E-2</v>
      </c>
      <c r="D38" s="7">
        <v>0</v>
      </c>
      <c r="E38" s="7">
        <v>0</v>
      </c>
      <c r="F38" s="7">
        <v>1606.39</v>
      </c>
      <c r="G38" s="7">
        <v>0.21961936648458499</v>
      </c>
      <c r="H38" s="59">
        <v>1636.499</v>
      </c>
      <c r="I38" s="59">
        <v>0.18465025737186</v>
      </c>
    </row>
    <row r="39" spans="1:9" ht="30" customHeight="1" x14ac:dyDescent="0.25">
      <c r="A39" s="58" t="s">
        <v>165</v>
      </c>
      <c r="B39" s="7">
        <v>0</v>
      </c>
      <c r="C39" s="7">
        <v>0</v>
      </c>
      <c r="D39" s="7">
        <v>25.295000000000002</v>
      </c>
      <c r="E39" s="7">
        <v>8.2971104680876206E-2</v>
      </c>
      <c r="F39" s="7">
        <v>1281.213</v>
      </c>
      <c r="G39" s="7">
        <v>0.17516243713657001</v>
      </c>
      <c r="H39" s="59">
        <v>1306.508</v>
      </c>
      <c r="I39" s="59">
        <v>0.147416551099875</v>
      </c>
    </row>
    <row r="40" spans="1:9" ht="17.25" customHeight="1" x14ac:dyDescent="0.25">
      <c r="A40" s="58" t="s">
        <v>163</v>
      </c>
      <c r="B40" s="7">
        <v>0</v>
      </c>
      <c r="C40" s="7">
        <v>0</v>
      </c>
      <c r="D40" s="7">
        <v>0</v>
      </c>
      <c r="E40" s="7">
        <v>0</v>
      </c>
      <c r="F40" s="7">
        <v>1133.413</v>
      </c>
      <c r="G40" s="7">
        <v>0.15495579842092699</v>
      </c>
      <c r="H40" s="59">
        <v>1133.413</v>
      </c>
      <c r="I40" s="59">
        <v>0.12788581120954701</v>
      </c>
    </row>
    <row r="41" spans="1:9" ht="30" x14ac:dyDescent="0.25">
      <c r="A41" s="58" t="s">
        <v>168</v>
      </c>
      <c r="B41" s="7">
        <v>307.46499999999997</v>
      </c>
      <c r="C41" s="7">
        <v>0.24727712868520099</v>
      </c>
      <c r="D41" s="7">
        <v>425.97899999999998</v>
      </c>
      <c r="E41" s="7">
        <v>1.3972701403777401</v>
      </c>
      <c r="F41" s="7">
        <v>362.47300000000001</v>
      </c>
      <c r="G41" s="7">
        <v>4.9555892795502397E-2</v>
      </c>
      <c r="H41" s="59">
        <v>1095.9169999999999</v>
      </c>
      <c r="I41" s="59">
        <v>0.12365504415719</v>
      </c>
    </row>
    <row r="42" spans="1:9" ht="30" x14ac:dyDescent="0.25">
      <c r="A42" s="58" t="s">
        <v>167</v>
      </c>
      <c r="B42" s="7">
        <v>0</v>
      </c>
      <c r="C42" s="7">
        <v>0</v>
      </c>
      <c r="D42" s="7">
        <v>0</v>
      </c>
      <c r="E42" s="7">
        <v>0</v>
      </c>
      <c r="F42" s="7">
        <v>1013.082</v>
      </c>
      <c r="G42" s="7">
        <v>0.13850461409554099</v>
      </c>
      <c r="H42" s="59">
        <v>1013.082</v>
      </c>
      <c r="I42" s="59">
        <v>0.114308564831875</v>
      </c>
    </row>
    <row r="43" spans="1:9" ht="30" x14ac:dyDescent="0.25">
      <c r="A43" s="58" t="s">
        <v>169</v>
      </c>
      <c r="B43" s="7">
        <v>48.652999999999999</v>
      </c>
      <c r="C43" s="7">
        <v>3.9128922452705397E-2</v>
      </c>
      <c r="D43" s="7">
        <v>39.74</v>
      </c>
      <c r="E43" s="7">
        <v>0.13035270606910501</v>
      </c>
      <c r="F43" s="7">
        <v>700.74</v>
      </c>
      <c r="G43" s="7">
        <v>9.5802435815965203E-2</v>
      </c>
      <c r="H43" s="59">
        <v>789.13300000000004</v>
      </c>
      <c r="I43" s="59">
        <v>8.9039841485163099E-2</v>
      </c>
    </row>
    <row r="44" spans="1:9" x14ac:dyDescent="0.25">
      <c r="A44" s="58" t="s">
        <v>171</v>
      </c>
      <c r="B44" s="7">
        <v>40.448</v>
      </c>
      <c r="C44" s="7">
        <v>3.2530093835262501E-2</v>
      </c>
      <c r="D44" s="7">
        <v>0</v>
      </c>
      <c r="E44" s="7">
        <v>0</v>
      </c>
      <c r="F44" s="7">
        <v>711.98</v>
      </c>
      <c r="G44" s="7">
        <v>9.7339124714231895E-2</v>
      </c>
      <c r="H44" s="59">
        <v>752.428</v>
      </c>
      <c r="I44" s="59">
        <v>8.4898324932550395E-2</v>
      </c>
    </row>
    <row r="45" spans="1:9" ht="30" x14ac:dyDescent="0.25">
      <c r="A45" s="58" t="s">
        <v>172</v>
      </c>
      <c r="B45" s="7">
        <v>12.032</v>
      </c>
      <c r="C45" s="7">
        <v>9.6766734826413802E-3</v>
      </c>
      <c r="D45" s="7">
        <v>6.17</v>
      </c>
      <c r="E45" s="7">
        <v>2.0238454867800199E-2</v>
      </c>
      <c r="F45" s="7">
        <v>624.33600000000001</v>
      </c>
      <c r="G45" s="7">
        <v>8.5356779358387494E-2</v>
      </c>
      <c r="H45" s="59">
        <v>642.53800000000001</v>
      </c>
      <c r="I45" s="59">
        <v>7.2499162585006202E-2</v>
      </c>
    </row>
    <row r="46" spans="1:9" ht="63" customHeight="1" x14ac:dyDescent="0.25">
      <c r="A46" s="58" t="s">
        <v>175</v>
      </c>
      <c r="B46" s="7">
        <v>0</v>
      </c>
      <c r="C46" s="7">
        <v>0</v>
      </c>
      <c r="D46" s="7">
        <v>0</v>
      </c>
      <c r="E46" s="7">
        <v>0</v>
      </c>
      <c r="F46" s="7">
        <v>619.22</v>
      </c>
      <c r="G46" s="7">
        <v>8.4657339820706598E-2</v>
      </c>
      <c r="H46" s="59">
        <v>619.22</v>
      </c>
      <c r="I46" s="59">
        <v>6.9868134578635901E-2</v>
      </c>
    </row>
    <row r="47" spans="1:9" x14ac:dyDescent="0.25">
      <c r="A47" s="58" t="s">
        <v>173</v>
      </c>
      <c r="B47" s="7">
        <v>0</v>
      </c>
      <c r="C47" s="7">
        <v>0</v>
      </c>
      <c r="D47" s="7">
        <v>181.58799999999999</v>
      </c>
      <c r="E47" s="7">
        <v>0.595633799438266</v>
      </c>
      <c r="F47" s="7">
        <v>430.70100000000002</v>
      </c>
      <c r="G47" s="7">
        <v>5.88837584672946E-2</v>
      </c>
      <c r="H47" s="59">
        <v>612.28899999999999</v>
      </c>
      <c r="I47" s="59">
        <v>6.9086092589093401E-2</v>
      </c>
    </row>
    <row r="48" spans="1:9" ht="19.5" customHeight="1" x14ac:dyDescent="0.25">
      <c r="A48" s="58" t="s">
        <v>139</v>
      </c>
      <c r="B48" s="7">
        <v>231.78299999999999</v>
      </c>
      <c r="C48" s="7">
        <v>0.18641027342312699</v>
      </c>
      <c r="D48" s="7">
        <v>5.94</v>
      </c>
      <c r="E48" s="7">
        <v>1.9484023000767101E-2</v>
      </c>
      <c r="F48" s="7">
        <v>356.61900000000003</v>
      </c>
      <c r="G48" s="7">
        <v>4.8755556780337501E-2</v>
      </c>
      <c r="H48" s="59">
        <v>594.34199999999998</v>
      </c>
      <c r="I48" s="59">
        <v>6.7061087887561197E-2</v>
      </c>
    </row>
    <row r="49" spans="1:9" x14ac:dyDescent="0.25">
      <c r="A49" s="58" t="s">
        <v>170</v>
      </c>
      <c r="B49" s="7">
        <v>96.114000000000004</v>
      </c>
      <c r="C49" s="7">
        <v>7.7299185098952297E-2</v>
      </c>
      <c r="D49" s="7">
        <v>0.54600000000000004</v>
      </c>
      <c r="E49" s="7">
        <v>1.7909556495654599E-3</v>
      </c>
      <c r="F49" s="7">
        <v>489.73200000000003</v>
      </c>
      <c r="G49" s="7">
        <v>6.6954246221172298E-2</v>
      </c>
      <c r="H49" s="59">
        <v>586.39200000000005</v>
      </c>
      <c r="I49" s="59">
        <v>6.61640695905098E-2</v>
      </c>
    </row>
    <row r="50" spans="1:9" ht="30" x14ac:dyDescent="0.25">
      <c r="A50" s="58" t="s">
        <v>174</v>
      </c>
      <c r="B50" s="7">
        <v>0</v>
      </c>
      <c r="C50" s="7">
        <v>0</v>
      </c>
      <c r="D50" s="7">
        <v>0</v>
      </c>
      <c r="E50" s="7">
        <v>0</v>
      </c>
      <c r="F50" s="7">
        <v>477.04782999999998</v>
      </c>
      <c r="G50" s="7">
        <v>6.5220116041214193E-2</v>
      </c>
      <c r="H50" s="59">
        <v>477.04782999999998</v>
      </c>
      <c r="I50" s="59">
        <v>5.3826494601088799E-2</v>
      </c>
    </row>
    <row r="51" spans="1:9" ht="30" x14ac:dyDescent="0.25">
      <c r="A51" s="58" t="s">
        <v>131</v>
      </c>
      <c r="B51" s="7">
        <v>0</v>
      </c>
      <c r="C51" s="7">
        <v>0</v>
      </c>
      <c r="D51" s="7">
        <v>0</v>
      </c>
      <c r="E51" s="7">
        <v>0</v>
      </c>
      <c r="F51" s="7">
        <v>435.6</v>
      </c>
      <c r="G51" s="7">
        <v>5.9553530612544502E-2</v>
      </c>
      <c r="H51" s="59">
        <v>435.6</v>
      </c>
      <c r="I51" s="59">
        <v>4.9149832729003903E-2</v>
      </c>
    </row>
    <row r="52" spans="1:9" x14ac:dyDescent="0.25">
      <c r="A52" s="58" t="s">
        <v>178</v>
      </c>
      <c r="B52" s="7">
        <v>0</v>
      </c>
      <c r="C52" s="7">
        <v>0</v>
      </c>
      <c r="D52" s="7">
        <v>0</v>
      </c>
      <c r="E52" s="7">
        <v>0</v>
      </c>
      <c r="F52" s="7">
        <v>323.07763599999998</v>
      </c>
      <c r="G52" s="7">
        <v>4.4169912501732099E-2</v>
      </c>
      <c r="H52" s="59">
        <v>323.07763599999998</v>
      </c>
      <c r="I52" s="59">
        <v>3.64536541962397E-2</v>
      </c>
    </row>
    <row r="53" spans="1:9" ht="16.5" customHeight="1" x14ac:dyDescent="0.25">
      <c r="A53" s="58" t="s">
        <v>177</v>
      </c>
      <c r="B53" s="7">
        <v>0</v>
      </c>
      <c r="C53" s="7">
        <v>0</v>
      </c>
      <c r="D53" s="7">
        <v>0</v>
      </c>
      <c r="E53" s="7">
        <v>0</v>
      </c>
      <c r="F53" s="7">
        <v>322.87700000000001</v>
      </c>
      <c r="G53" s="7">
        <v>4.41424823314659E-2</v>
      </c>
      <c r="H53" s="59">
        <v>322.87700000000001</v>
      </c>
      <c r="I53" s="59">
        <v>3.64310159367369E-2</v>
      </c>
    </row>
    <row r="54" spans="1:9" ht="18" customHeight="1" x14ac:dyDescent="0.25">
      <c r="A54" s="58" t="s">
        <v>179</v>
      </c>
      <c r="B54" s="7">
        <v>217.65700000000001</v>
      </c>
      <c r="C54" s="7">
        <v>0.175049511320751</v>
      </c>
      <c r="D54" s="7">
        <v>0</v>
      </c>
      <c r="E54" s="7">
        <v>0</v>
      </c>
      <c r="F54" s="7">
        <v>0</v>
      </c>
      <c r="G54" s="7">
        <v>0</v>
      </c>
      <c r="H54" s="59">
        <v>217.65700000000001</v>
      </c>
      <c r="I54" s="59">
        <v>2.4558781318403999E-2</v>
      </c>
    </row>
    <row r="55" spans="1:9" ht="17.25" customHeight="1" x14ac:dyDescent="0.25">
      <c r="A55" s="58" t="s">
        <v>176</v>
      </c>
      <c r="B55" s="7">
        <v>0</v>
      </c>
      <c r="C55" s="7">
        <v>0</v>
      </c>
      <c r="D55" s="7">
        <v>0</v>
      </c>
      <c r="E55" s="7">
        <v>0</v>
      </c>
      <c r="F55" s="7">
        <v>187.74600000000001</v>
      </c>
      <c r="G55" s="7">
        <v>2.5667899812632601E-2</v>
      </c>
      <c r="H55" s="59">
        <v>187.74600000000001</v>
      </c>
      <c r="I55" s="59">
        <v>2.11838487041771E-2</v>
      </c>
    </row>
    <row r="56" spans="1:9" x14ac:dyDescent="0.25">
      <c r="A56" s="58" t="s">
        <v>140</v>
      </c>
      <c r="B56" s="7">
        <v>135.738</v>
      </c>
      <c r="C56" s="7">
        <v>0.10916658121565601</v>
      </c>
      <c r="D56" s="7">
        <v>0</v>
      </c>
      <c r="E56" s="7">
        <v>0</v>
      </c>
      <c r="F56" s="7">
        <v>0</v>
      </c>
      <c r="G56" s="7">
        <v>0</v>
      </c>
      <c r="H56" s="59">
        <v>135.738</v>
      </c>
      <c r="I56" s="59">
        <v>1.5315656554108201E-2</v>
      </c>
    </row>
    <row r="57" spans="1:9" x14ac:dyDescent="0.25">
      <c r="A57" s="58" t="s">
        <v>142</v>
      </c>
      <c r="B57" s="7">
        <v>0</v>
      </c>
      <c r="C57" s="7">
        <v>0</v>
      </c>
      <c r="D57" s="7">
        <v>0</v>
      </c>
      <c r="E57" s="7">
        <v>0</v>
      </c>
      <c r="F57" s="7">
        <v>109.416</v>
      </c>
      <c r="G57" s="7">
        <v>1.49589281577185E-2</v>
      </c>
      <c r="H57" s="59">
        <v>109.416</v>
      </c>
      <c r="I57" s="59">
        <v>1.2345679747191699E-2</v>
      </c>
    </row>
    <row r="58" spans="1:9" ht="30" x14ac:dyDescent="0.25">
      <c r="A58" s="58" t="s">
        <v>180</v>
      </c>
      <c r="B58" s="7">
        <v>33.503999999999998</v>
      </c>
      <c r="C58" s="7">
        <v>2.6945417915759402E-2</v>
      </c>
      <c r="D58" s="7">
        <v>2.7</v>
      </c>
      <c r="E58" s="7">
        <v>8.8563740912577897E-3</v>
      </c>
      <c r="F58" s="7">
        <v>53.66</v>
      </c>
      <c r="G58" s="7">
        <v>7.3361856121881E-3</v>
      </c>
      <c r="H58" s="59">
        <v>89.864000000000004</v>
      </c>
      <c r="I58" s="59">
        <v>1.01395788988962E-2</v>
      </c>
    </row>
    <row r="59" spans="1:9" x14ac:dyDescent="0.25">
      <c r="A59" s="58" t="s">
        <v>181</v>
      </c>
      <c r="B59" s="7">
        <v>14.475</v>
      </c>
      <c r="C59" s="7">
        <v>1.16414435389988E-2</v>
      </c>
      <c r="D59" s="7">
        <v>0</v>
      </c>
      <c r="E59" s="7">
        <v>0</v>
      </c>
      <c r="F59" s="7">
        <v>0</v>
      </c>
      <c r="G59" s="7">
        <v>0</v>
      </c>
      <c r="H59" s="59">
        <v>14.475</v>
      </c>
      <c r="I59" s="59">
        <v>1.6332502955746799E-3</v>
      </c>
    </row>
    <row r="60" spans="1:9" x14ac:dyDescent="0.25">
      <c r="A60" s="60" t="s">
        <v>97</v>
      </c>
      <c r="B60" s="38">
        <v>124340.25</v>
      </c>
      <c r="C60" s="39" t="s">
        <v>10</v>
      </c>
      <c r="D60" s="38">
        <v>30486.517080000001</v>
      </c>
      <c r="E60" s="39" t="s">
        <v>10</v>
      </c>
      <c r="F60" s="38">
        <v>731442.78016699897</v>
      </c>
      <c r="G60" s="39" t="s">
        <v>10</v>
      </c>
      <c r="H60" s="38">
        <v>886269.54724699899</v>
      </c>
      <c r="I60" s="42" t="s">
        <v>10</v>
      </c>
    </row>
  </sheetData>
  <mergeCells count="9">
    <mergeCell ref="A2:I2"/>
    <mergeCell ref="B4:C4"/>
    <mergeCell ref="D4:E4"/>
    <mergeCell ref="F4:G4"/>
    <mergeCell ref="H4:I4"/>
    <mergeCell ref="B3:C3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0C5F9-B5A3-42F0-9D4A-BFB0010473D5}">
  <dimension ref="A1:G245"/>
  <sheetViews>
    <sheetView workbookViewId="0">
      <selection activeCell="C13" sqref="C13"/>
    </sheetView>
  </sheetViews>
  <sheetFormatPr defaultRowHeight="15" x14ac:dyDescent="0.25"/>
  <cols>
    <col min="1" max="1" width="30.140625" style="11" customWidth="1"/>
    <col min="2" max="2" width="13.140625" style="11" customWidth="1"/>
    <col min="3" max="3" width="16.28515625" style="11" customWidth="1"/>
    <col min="4" max="4" width="12.42578125" style="11" customWidth="1"/>
    <col min="5" max="5" width="18" style="11" customWidth="1"/>
    <col min="6" max="6" width="14.140625" style="11" customWidth="1"/>
    <col min="7" max="7" width="15.42578125" style="11" customWidth="1"/>
    <col min="8" max="16384" width="9.140625" style="11"/>
  </cols>
  <sheetData>
    <row r="1" spans="1:7" x14ac:dyDescent="0.25">
      <c r="A1" s="1"/>
      <c r="B1" s="1"/>
      <c r="C1" s="2"/>
      <c r="D1" s="1"/>
      <c r="E1" s="2"/>
      <c r="F1" s="45"/>
      <c r="G1" s="45"/>
    </row>
    <row r="2" spans="1:7" ht="15" customHeight="1" x14ac:dyDescent="0.25">
      <c r="A2" s="86" t="s">
        <v>301</v>
      </c>
      <c r="B2" s="87"/>
      <c r="C2" s="87"/>
      <c r="D2" s="87"/>
      <c r="E2" s="87"/>
      <c r="F2" s="87"/>
      <c r="G2" s="87"/>
    </row>
    <row r="3" spans="1:7" x14ac:dyDescent="0.25">
      <c r="A3" s="90" t="s">
        <v>185</v>
      </c>
      <c r="B3" s="46" t="s">
        <v>0</v>
      </c>
      <c r="C3" s="88" t="s">
        <v>302</v>
      </c>
      <c r="D3" s="89"/>
      <c r="E3" s="88" t="s">
        <v>303</v>
      </c>
      <c r="F3" s="89"/>
      <c r="G3" s="47" t="s">
        <v>0</v>
      </c>
    </row>
    <row r="4" spans="1:7" x14ac:dyDescent="0.25">
      <c r="A4" s="91"/>
      <c r="B4" s="3" t="s">
        <v>1</v>
      </c>
      <c r="C4" s="4" t="s">
        <v>2</v>
      </c>
      <c r="D4" s="3" t="s">
        <v>3</v>
      </c>
      <c r="E4" s="4" t="s">
        <v>2</v>
      </c>
      <c r="F4" s="12" t="s">
        <v>3</v>
      </c>
      <c r="G4" s="12" t="s">
        <v>4</v>
      </c>
    </row>
    <row r="5" spans="1:7" x14ac:dyDescent="0.25">
      <c r="A5" s="83" t="s">
        <v>5</v>
      </c>
      <c r="B5" s="5" t="s">
        <v>6</v>
      </c>
      <c r="C5" s="6">
        <v>3789.32</v>
      </c>
      <c r="D5" s="7">
        <v>4.7062447177205797</v>
      </c>
      <c r="E5" s="6">
        <v>3982.7069999999999</v>
      </c>
      <c r="F5" s="35">
        <v>4.4971062498341601</v>
      </c>
      <c r="G5" s="41">
        <v>5.1034750298206601</v>
      </c>
    </row>
    <row r="6" spans="1:7" x14ac:dyDescent="0.25">
      <c r="A6" s="84"/>
      <c r="B6" s="5" t="s">
        <v>7</v>
      </c>
      <c r="C6" s="6">
        <v>60086.593999999997</v>
      </c>
      <c r="D6" s="7">
        <v>74.626111180454799</v>
      </c>
      <c r="E6" s="6">
        <v>66383.020999999993</v>
      </c>
      <c r="F6" s="35">
        <v>74.956932212681494</v>
      </c>
      <c r="G6" s="41">
        <v>10.478921471235299</v>
      </c>
    </row>
    <row r="7" spans="1:7" x14ac:dyDescent="0.25">
      <c r="A7" s="84"/>
      <c r="B7" s="5" t="s">
        <v>8</v>
      </c>
      <c r="C7" s="6">
        <v>16640.936000000002</v>
      </c>
      <c r="D7" s="7">
        <v>20.6676441018246</v>
      </c>
      <c r="E7" s="6">
        <v>18195.822</v>
      </c>
      <c r="F7" s="35">
        <v>20.545961537484398</v>
      </c>
      <c r="G7" s="41">
        <v>9.3437412414782592</v>
      </c>
    </row>
    <row r="8" spans="1:7" ht="30" x14ac:dyDescent="0.25">
      <c r="A8" s="85"/>
      <c r="B8" s="8" t="s">
        <v>9</v>
      </c>
      <c r="C8" s="9">
        <v>80516.850000000006</v>
      </c>
      <c r="D8" s="10" t="s">
        <v>10</v>
      </c>
      <c r="E8" s="9">
        <v>88561.55</v>
      </c>
      <c r="F8" s="43" t="s">
        <v>10</v>
      </c>
      <c r="G8" s="44">
        <v>9.9913247972318597</v>
      </c>
    </row>
    <row r="9" spans="1:7" x14ac:dyDescent="0.25">
      <c r="A9" s="83" t="s">
        <v>11</v>
      </c>
      <c r="B9" s="5" t="s">
        <v>6</v>
      </c>
      <c r="C9" s="6">
        <v>0</v>
      </c>
      <c r="D9" s="7">
        <v>0</v>
      </c>
      <c r="E9" s="6">
        <v>0</v>
      </c>
      <c r="F9" s="35">
        <v>0</v>
      </c>
      <c r="G9" s="41">
        <v>0</v>
      </c>
    </row>
    <row r="10" spans="1:7" x14ac:dyDescent="0.25">
      <c r="A10" s="84"/>
      <c r="B10" s="5" t="s">
        <v>7</v>
      </c>
      <c r="C10" s="6">
        <v>66549.252999999997</v>
      </c>
      <c r="D10" s="7">
        <v>100</v>
      </c>
      <c r="E10" s="6">
        <v>70002.001999999993</v>
      </c>
      <c r="F10" s="35">
        <v>100</v>
      </c>
      <c r="G10" s="41">
        <v>5.1882610913754696</v>
      </c>
    </row>
    <row r="11" spans="1:7" x14ac:dyDescent="0.25">
      <c r="A11" s="84"/>
      <c r="B11" s="5" t="s">
        <v>8</v>
      </c>
      <c r="C11" s="6">
        <v>0</v>
      </c>
      <c r="D11" s="7">
        <v>0</v>
      </c>
      <c r="E11" s="6">
        <v>0</v>
      </c>
      <c r="F11" s="35">
        <v>0</v>
      </c>
      <c r="G11" s="41">
        <v>0</v>
      </c>
    </row>
    <row r="12" spans="1:7" ht="30" x14ac:dyDescent="0.25">
      <c r="A12" s="85"/>
      <c r="B12" s="8" t="s">
        <v>9</v>
      </c>
      <c r="C12" s="9">
        <v>66549.252999999997</v>
      </c>
      <c r="D12" s="10" t="s">
        <v>10</v>
      </c>
      <c r="E12" s="9">
        <v>70002.001999999993</v>
      </c>
      <c r="F12" s="43" t="s">
        <v>10</v>
      </c>
      <c r="G12" s="44">
        <v>5.1882610913754696</v>
      </c>
    </row>
    <row r="13" spans="1:7" ht="15" customHeight="1" x14ac:dyDescent="0.25">
      <c r="A13" s="83" t="s">
        <v>12</v>
      </c>
      <c r="B13" s="5" t="s">
        <v>6</v>
      </c>
      <c r="C13" s="6">
        <v>491.69600000000003</v>
      </c>
      <c r="D13" s="7">
        <v>1.47340974210145</v>
      </c>
      <c r="E13" s="6">
        <v>636.41200000000003</v>
      </c>
      <c r="F13" s="35">
        <v>1.7252707273923</v>
      </c>
      <c r="G13" s="41">
        <v>29.4320067684097</v>
      </c>
    </row>
    <row r="14" spans="1:7" x14ac:dyDescent="0.25">
      <c r="A14" s="84"/>
      <c r="B14" s="5" t="s">
        <v>7</v>
      </c>
      <c r="C14" s="6">
        <v>24959.546999999999</v>
      </c>
      <c r="D14" s="7">
        <v>74.793449017765298</v>
      </c>
      <c r="E14" s="6">
        <v>27752.374</v>
      </c>
      <c r="F14" s="35">
        <v>75.234845474069104</v>
      </c>
      <c r="G14" s="41">
        <v>11.189413814281201</v>
      </c>
    </row>
    <row r="15" spans="1:7" x14ac:dyDescent="0.25">
      <c r="A15" s="84"/>
      <c r="B15" s="5" t="s">
        <v>8</v>
      </c>
      <c r="C15" s="6">
        <v>7920.058</v>
      </c>
      <c r="D15" s="7">
        <v>23.7331412401333</v>
      </c>
      <c r="E15" s="6">
        <v>8498.8739999999998</v>
      </c>
      <c r="F15" s="35">
        <v>23.0398837985386</v>
      </c>
      <c r="G15" s="41">
        <v>7.30822930842172</v>
      </c>
    </row>
    <row r="16" spans="1:7" ht="30" x14ac:dyDescent="0.25">
      <c r="A16" s="85"/>
      <c r="B16" s="8" t="s">
        <v>9</v>
      </c>
      <c r="C16" s="9">
        <v>33371.300999999999</v>
      </c>
      <c r="D16" s="10" t="s">
        <v>10</v>
      </c>
      <c r="E16" s="9">
        <v>36887.660000000003</v>
      </c>
      <c r="F16" s="43" t="s">
        <v>10</v>
      </c>
      <c r="G16" s="44">
        <v>10.5370749555135</v>
      </c>
    </row>
    <row r="17" spans="1:7" x14ac:dyDescent="0.25">
      <c r="A17" s="83" t="s">
        <v>13</v>
      </c>
      <c r="B17" s="5" t="s">
        <v>6</v>
      </c>
      <c r="C17" s="6">
        <v>4543.1540000000005</v>
      </c>
      <c r="D17" s="7">
        <v>15.6149679465786</v>
      </c>
      <c r="E17" s="6">
        <v>4604.0169999999998</v>
      </c>
      <c r="F17" s="35">
        <v>16.366751671080401</v>
      </c>
      <c r="G17" s="41">
        <v>1.33966403075923</v>
      </c>
    </row>
    <row r="18" spans="1:7" x14ac:dyDescent="0.25">
      <c r="A18" s="84"/>
      <c r="B18" s="5" t="s">
        <v>7</v>
      </c>
      <c r="C18" s="6">
        <v>11826.58</v>
      </c>
      <c r="D18" s="7">
        <v>40.648339813629001</v>
      </c>
      <c r="E18" s="6">
        <v>10848.477000000001</v>
      </c>
      <c r="F18" s="35">
        <v>38.565089804930601</v>
      </c>
      <c r="G18" s="41">
        <v>-8.2703790952245093</v>
      </c>
    </row>
    <row r="19" spans="1:7" x14ac:dyDescent="0.25">
      <c r="A19" s="84"/>
      <c r="B19" s="5" t="s">
        <v>8</v>
      </c>
      <c r="C19" s="6">
        <v>12725.132</v>
      </c>
      <c r="D19" s="7">
        <v>43.736692239792397</v>
      </c>
      <c r="E19" s="6">
        <v>12677.81</v>
      </c>
      <c r="F19" s="35">
        <v>45.068158523988899</v>
      </c>
      <c r="G19" s="41">
        <v>-0.37187826420967002</v>
      </c>
    </row>
    <row r="20" spans="1:7" ht="30" x14ac:dyDescent="0.25">
      <c r="A20" s="85"/>
      <c r="B20" s="8" t="s">
        <v>9</v>
      </c>
      <c r="C20" s="9">
        <v>29094.866000000002</v>
      </c>
      <c r="D20" s="10" t="s">
        <v>10</v>
      </c>
      <c r="E20" s="9">
        <v>28130.304</v>
      </c>
      <c r="F20" s="43" t="s">
        <v>10</v>
      </c>
      <c r="G20" s="44">
        <v>-3.3152309414313499</v>
      </c>
    </row>
    <row r="21" spans="1:7" ht="15" customHeight="1" x14ac:dyDescent="0.25">
      <c r="A21" s="83" t="s">
        <v>14</v>
      </c>
      <c r="B21" s="5" t="s">
        <v>6</v>
      </c>
      <c r="C21" s="6">
        <v>0</v>
      </c>
      <c r="D21" s="7">
        <v>0</v>
      </c>
      <c r="E21" s="6">
        <v>0</v>
      </c>
      <c r="F21" s="35">
        <v>0</v>
      </c>
      <c r="G21" s="41" t="s">
        <v>73</v>
      </c>
    </row>
    <row r="22" spans="1:7" x14ac:dyDescent="0.25">
      <c r="A22" s="84"/>
      <c r="B22" s="5" t="s">
        <v>7</v>
      </c>
      <c r="C22" s="6">
        <v>23139.702359999999</v>
      </c>
      <c r="D22" s="7">
        <v>100</v>
      </c>
      <c r="E22" s="6">
        <v>22705.220767999999</v>
      </c>
      <c r="F22" s="35">
        <v>100</v>
      </c>
      <c r="G22" s="41">
        <v>-1.87764555153077</v>
      </c>
    </row>
    <row r="23" spans="1:7" x14ac:dyDescent="0.25">
      <c r="A23" s="84"/>
      <c r="B23" s="5" t="s">
        <v>8</v>
      </c>
      <c r="C23" s="6">
        <v>0</v>
      </c>
      <c r="D23" s="7">
        <v>0</v>
      </c>
      <c r="E23" s="6">
        <v>0</v>
      </c>
      <c r="F23" s="35">
        <v>0</v>
      </c>
      <c r="G23" s="41" t="s">
        <v>73</v>
      </c>
    </row>
    <row r="24" spans="1:7" ht="30" x14ac:dyDescent="0.25">
      <c r="A24" s="85"/>
      <c r="B24" s="8" t="s">
        <v>9</v>
      </c>
      <c r="C24" s="9">
        <v>23139.702359999999</v>
      </c>
      <c r="D24" s="10" t="s">
        <v>10</v>
      </c>
      <c r="E24" s="9">
        <v>22705.220767999999</v>
      </c>
      <c r="F24" s="43" t="s">
        <v>10</v>
      </c>
      <c r="G24" s="44">
        <v>-1.87764555153077</v>
      </c>
    </row>
    <row r="25" spans="1:7" ht="15" customHeight="1" x14ac:dyDescent="0.25">
      <c r="A25" s="83" t="s">
        <v>15</v>
      </c>
      <c r="B25" s="5" t="s">
        <v>6</v>
      </c>
      <c r="C25" s="6">
        <v>0</v>
      </c>
      <c r="D25" s="7">
        <v>0</v>
      </c>
      <c r="E25" s="6">
        <v>0</v>
      </c>
      <c r="F25" s="35">
        <v>0</v>
      </c>
      <c r="G25" s="41" t="s">
        <v>73</v>
      </c>
    </row>
    <row r="26" spans="1:7" x14ac:dyDescent="0.25">
      <c r="A26" s="84"/>
      <c r="B26" s="5" t="s">
        <v>7</v>
      </c>
      <c r="C26" s="6">
        <v>18309.054</v>
      </c>
      <c r="D26" s="7">
        <v>100</v>
      </c>
      <c r="E26" s="6">
        <v>21246.583999999999</v>
      </c>
      <c r="F26" s="35">
        <v>100</v>
      </c>
      <c r="G26" s="41">
        <v>16.0441385994055</v>
      </c>
    </row>
    <row r="27" spans="1:7" x14ac:dyDescent="0.25">
      <c r="A27" s="84"/>
      <c r="B27" s="5" t="s">
        <v>8</v>
      </c>
      <c r="C27" s="6">
        <v>0</v>
      </c>
      <c r="D27" s="7">
        <v>0</v>
      </c>
      <c r="E27" s="6">
        <v>0</v>
      </c>
      <c r="F27" s="35">
        <v>0</v>
      </c>
      <c r="G27" s="41" t="s">
        <v>73</v>
      </c>
    </row>
    <row r="28" spans="1:7" ht="30" x14ac:dyDescent="0.25">
      <c r="A28" s="85"/>
      <c r="B28" s="8" t="s">
        <v>9</v>
      </c>
      <c r="C28" s="9">
        <v>18309.054</v>
      </c>
      <c r="D28" s="10" t="s">
        <v>10</v>
      </c>
      <c r="E28" s="9">
        <v>21246.583999999999</v>
      </c>
      <c r="F28" s="43" t="s">
        <v>10</v>
      </c>
      <c r="G28" s="44">
        <v>16.0441385994055</v>
      </c>
    </row>
    <row r="29" spans="1:7" x14ac:dyDescent="0.25">
      <c r="A29" s="83" t="s">
        <v>64</v>
      </c>
      <c r="B29" s="5" t="s">
        <v>6</v>
      </c>
      <c r="C29" s="6">
        <v>0</v>
      </c>
      <c r="D29" s="7" t="s">
        <v>73</v>
      </c>
      <c r="E29" s="6">
        <v>339.56200000000001</v>
      </c>
      <c r="F29" s="35">
        <v>6.9485041036777204</v>
      </c>
      <c r="G29" s="41" t="s">
        <v>73</v>
      </c>
    </row>
    <row r="30" spans="1:7" x14ac:dyDescent="0.25">
      <c r="A30" s="84"/>
      <c r="B30" s="5" t="s">
        <v>7</v>
      </c>
      <c r="C30" s="6">
        <v>0</v>
      </c>
      <c r="D30" s="7" t="s">
        <v>73</v>
      </c>
      <c r="E30" s="6">
        <v>4547.2740000000003</v>
      </c>
      <c r="F30" s="35">
        <v>93.051495896322294</v>
      </c>
      <c r="G30" s="41" t="s">
        <v>73</v>
      </c>
    </row>
    <row r="31" spans="1:7" x14ac:dyDescent="0.25">
      <c r="A31" s="84"/>
      <c r="B31" s="5" t="s">
        <v>8</v>
      </c>
      <c r="C31" s="6">
        <v>0</v>
      </c>
      <c r="D31" s="7" t="s">
        <v>73</v>
      </c>
      <c r="E31" s="6">
        <v>0</v>
      </c>
      <c r="F31" s="35">
        <v>0</v>
      </c>
      <c r="G31" s="41" t="s">
        <v>73</v>
      </c>
    </row>
    <row r="32" spans="1:7" ht="30" x14ac:dyDescent="0.25">
      <c r="A32" s="85"/>
      <c r="B32" s="8" t="s">
        <v>9</v>
      </c>
      <c r="C32" s="9">
        <v>0</v>
      </c>
      <c r="D32" s="10" t="s">
        <v>10</v>
      </c>
      <c r="E32" s="9">
        <v>4886.8360000000002</v>
      </c>
      <c r="F32" s="43" t="s">
        <v>10</v>
      </c>
      <c r="G32" s="44" t="s">
        <v>73</v>
      </c>
    </row>
    <row r="33" spans="1:7" ht="15" customHeight="1" x14ac:dyDescent="0.25">
      <c r="A33" s="83" t="s">
        <v>17</v>
      </c>
      <c r="B33" s="5" t="s">
        <v>6</v>
      </c>
      <c r="C33" s="6">
        <v>0.58099999999999996</v>
      </c>
      <c r="D33" s="7">
        <v>1.14714404865518E-2</v>
      </c>
      <c r="E33" s="6">
        <v>2.76</v>
      </c>
      <c r="F33" s="35">
        <v>6.1965181270718601E-2</v>
      </c>
      <c r="G33" s="41">
        <v>375.04302925989703</v>
      </c>
    </row>
    <row r="34" spans="1:7" x14ac:dyDescent="0.25">
      <c r="A34" s="84"/>
      <c r="B34" s="5" t="s">
        <v>7</v>
      </c>
      <c r="C34" s="6">
        <v>5064.1709000000001</v>
      </c>
      <c r="D34" s="7">
        <v>99.988528559513398</v>
      </c>
      <c r="E34" s="6">
        <v>4451.3543</v>
      </c>
      <c r="F34" s="35">
        <v>99.938034818729307</v>
      </c>
      <c r="G34" s="41">
        <v>-12.101025263582599</v>
      </c>
    </row>
    <row r="35" spans="1:7" x14ac:dyDescent="0.25">
      <c r="A35" s="84"/>
      <c r="B35" s="5" t="s">
        <v>8</v>
      </c>
      <c r="C35" s="6">
        <v>0</v>
      </c>
      <c r="D35" s="7">
        <v>0</v>
      </c>
      <c r="E35" s="6">
        <v>0</v>
      </c>
      <c r="F35" s="35">
        <v>0</v>
      </c>
      <c r="G35" s="41" t="s">
        <v>73</v>
      </c>
    </row>
    <row r="36" spans="1:7" ht="30" x14ac:dyDescent="0.25">
      <c r="A36" s="85"/>
      <c r="B36" s="8" t="s">
        <v>9</v>
      </c>
      <c r="C36" s="9">
        <v>5064.7519000000002</v>
      </c>
      <c r="D36" s="10" t="s">
        <v>10</v>
      </c>
      <c r="E36" s="9">
        <v>4454.1143000000002</v>
      </c>
      <c r="F36" s="43" t="s">
        <v>10</v>
      </c>
      <c r="G36" s="44">
        <v>-12.056614263770699</v>
      </c>
    </row>
    <row r="37" spans="1:7" ht="15" customHeight="1" x14ac:dyDescent="0.25">
      <c r="A37" s="83" t="s">
        <v>19</v>
      </c>
      <c r="B37" s="5" t="s">
        <v>6</v>
      </c>
      <c r="C37" s="6">
        <v>0</v>
      </c>
      <c r="D37" s="7">
        <v>0</v>
      </c>
      <c r="E37" s="6">
        <v>0</v>
      </c>
      <c r="F37" s="35">
        <v>0</v>
      </c>
      <c r="G37" s="41" t="s">
        <v>73</v>
      </c>
    </row>
    <row r="38" spans="1:7" x14ac:dyDescent="0.25">
      <c r="A38" s="84"/>
      <c r="B38" s="5" t="s">
        <v>7</v>
      </c>
      <c r="C38" s="6">
        <v>3647.2049999999999</v>
      </c>
      <c r="D38" s="7">
        <v>100</v>
      </c>
      <c r="E38" s="6">
        <v>4125.0469999999996</v>
      </c>
      <c r="F38" s="35">
        <v>100</v>
      </c>
      <c r="G38" s="41">
        <v>13.1015942344892</v>
      </c>
    </row>
    <row r="39" spans="1:7" x14ac:dyDescent="0.25">
      <c r="A39" s="84"/>
      <c r="B39" s="5" t="s">
        <v>8</v>
      </c>
      <c r="C39" s="6">
        <v>0</v>
      </c>
      <c r="D39" s="7">
        <v>0</v>
      </c>
      <c r="E39" s="6">
        <v>0</v>
      </c>
      <c r="F39" s="35">
        <v>0</v>
      </c>
      <c r="G39" s="41" t="s">
        <v>73</v>
      </c>
    </row>
    <row r="40" spans="1:7" ht="30" x14ac:dyDescent="0.25">
      <c r="A40" s="85"/>
      <c r="B40" s="8" t="s">
        <v>9</v>
      </c>
      <c r="C40" s="9">
        <v>3647.2049999999999</v>
      </c>
      <c r="D40" s="10" t="s">
        <v>10</v>
      </c>
      <c r="E40" s="9">
        <v>4125.0469999999996</v>
      </c>
      <c r="F40" s="43" t="s">
        <v>10</v>
      </c>
      <c r="G40" s="44">
        <v>13.1015942344892</v>
      </c>
    </row>
    <row r="41" spans="1:7" ht="15" customHeight="1" x14ac:dyDescent="0.25">
      <c r="A41" s="83" t="s">
        <v>21</v>
      </c>
      <c r="B41" s="5" t="s">
        <v>6</v>
      </c>
      <c r="C41" s="6">
        <v>0</v>
      </c>
      <c r="D41" s="7">
        <v>0</v>
      </c>
      <c r="E41" s="6">
        <v>0</v>
      </c>
      <c r="F41" s="35">
        <v>0</v>
      </c>
      <c r="G41" s="41" t="s">
        <v>73</v>
      </c>
    </row>
    <row r="42" spans="1:7" x14ac:dyDescent="0.25">
      <c r="A42" s="84"/>
      <c r="B42" s="5" t="s">
        <v>7</v>
      </c>
      <c r="C42" s="6">
        <v>3147.8009999999999</v>
      </c>
      <c r="D42" s="7">
        <v>100</v>
      </c>
      <c r="E42" s="6">
        <v>3795.875</v>
      </c>
      <c r="F42" s="35">
        <v>100</v>
      </c>
      <c r="G42" s="41">
        <v>20.5881502674407</v>
      </c>
    </row>
    <row r="43" spans="1:7" x14ac:dyDescent="0.25">
      <c r="A43" s="84"/>
      <c r="B43" s="5" t="s">
        <v>8</v>
      </c>
      <c r="C43" s="6">
        <v>0</v>
      </c>
      <c r="D43" s="7">
        <v>0</v>
      </c>
      <c r="E43" s="6">
        <v>0</v>
      </c>
      <c r="F43" s="35">
        <v>0</v>
      </c>
      <c r="G43" s="41" t="s">
        <v>73</v>
      </c>
    </row>
    <row r="44" spans="1:7" ht="30" x14ac:dyDescent="0.25">
      <c r="A44" s="85"/>
      <c r="B44" s="8" t="s">
        <v>9</v>
      </c>
      <c r="C44" s="9">
        <v>3147.8009999999999</v>
      </c>
      <c r="D44" s="10" t="s">
        <v>10</v>
      </c>
      <c r="E44" s="9">
        <v>3795.875</v>
      </c>
      <c r="F44" s="43" t="s">
        <v>10</v>
      </c>
      <c r="G44" s="44">
        <v>20.5881502674407</v>
      </c>
    </row>
    <row r="45" spans="1:7" ht="15" customHeight="1" x14ac:dyDescent="0.25">
      <c r="A45" s="83" t="s">
        <v>20</v>
      </c>
      <c r="B45" s="5" t="s">
        <v>6</v>
      </c>
      <c r="C45" s="6">
        <v>4.7830000000000004</v>
      </c>
      <c r="D45" s="7">
        <v>0.14952599041820699</v>
      </c>
      <c r="E45" s="6">
        <v>15.864000000000001</v>
      </c>
      <c r="F45" s="35">
        <v>0.456350285089479</v>
      </c>
      <c r="G45" s="41">
        <v>231.67468116245001</v>
      </c>
    </row>
    <row r="46" spans="1:7" x14ac:dyDescent="0.25">
      <c r="A46" s="84"/>
      <c r="B46" s="5" t="s">
        <v>7</v>
      </c>
      <c r="C46" s="6">
        <v>2928.1909999999998</v>
      </c>
      <c r="D46" s="7">
        <v>91.541011793577198</v>
      </c>
      <c r="E46" s="6">
        <v>3205.5889999999999</v>
      </c>
      <c r="F46" s="35">
        <v>92.213278746198895</v>
      </c>
      <c r="G46" s="41">
        <v>9.4733574415057298</v>
      </c>
    </row>
    <row r="47" spans="1:7" x14ac:dyDescent="0.25">
      <c r="A47" s="84"/>
      <c r="B47" s="5" t="s">
        <v>8</v>
      </c>
      <c r="C47" s="6">
        <v>265.80099999999999</v>
      </c>
      <c r="D47" s="7">
        <v>8.3094622160045706</v>
      </c>
      <c r="E47" s="6">
        <v>254.82400000000001</v>
      </c>
      <c r="F47" s="35">
        <v>7.3303709687116401</v>
      </c>
      <c r="G47" s="41">
        <v>-4.1297813025533996</v>
      </c>
    </row>
    <row r="48" spans="1:7" ht="30" x14ac:dyDescent="0.25">
      <c r="A48" s="85"/>
      <c r="B48" s="8" t="s">
        <v>9</v>
      </c>
      <c r="C48" s="9">
        <v>3198.7750000000001</v>
      </c>
      <c r="D48" s="10" t="s">
        <v>10</v>
      </c>
      <c r="E48" s="9">
        <v>3476.277</v>
      </c>
      <c r="F48" s="43" t="s">
        <v>10</v>
      </c>
      <c r="G48" s="44">
        <v>8.67525849739358</v>
      </c>
    </row>
    <row r="49" spans="1:7" ht="15" customHeight="1" x14ac:dyDescent="0.25">
      <c r="A49" s="83" t="s">
        <v>23</v>
      </c>
      <c r="B49" s="5" t="s">
        <v>6</v>
      </c>
      <c r="C49" s="6">
        <v>18.68</v>
      </c>
      <c r="D49" s="7">
        <v>0.95347520785810602</v>
      </c>
      <c r="E49" s="6">
        <v>25.109000000000002</v>
      </c>
      <c r="F49" s="35">
        <v>0.79959187663821696</v>
      </c>
      <c r="G49" s="41">
        <v>34.416488222698099</v>
      </c>
    </row>
    <row r="50" spans="1:7" x14ac:dyDescent="0.25">
      <c r="A50" s="84"/>
      <c r="B50" s="5" t="s">
        <v>7</v>
      </c>
      <c r="C50" s="6">
        <v>1064.3800000000001</v>
      </c>
      <c r="D50" s="7">
        <v>54.328690671306802</v>
      </c>
      <c r="E50" s="6">
        <v>1969.3920000000001</v>
      </c>
      <c r="F50" s="35">
        <v>62.714956593902301</v>
      </c>
      <c r="G50" s="41">
        <v>85.027151957007803</v>
      </c>
    </row>
    <row r="51" spans="1:7" x14ac:dyDescent="0.25">
      <c r="A51" s="84"/>
      <c r="B51" s="5" t="s">
        <v>8</v>
      </c>
      <c r="C51" s="6">
        <v>876.08900000000006</v>
      </c>
      <c r="D51" s="7">
        <v>44.7178341208351</v>
      </c>
      <c r="E51" s="6">
        <v>1145.7260000000001</v>
      </c>
      <c r="F51" s="35">
        <v>36.485451529459503</v>
      </c>
      <c r="G51" s="41">
        <v>30.777352529252202</v>
      </c>
    </row>
    <row r="52" spans="1:7" ht="30" x14ac:dyDescent="0.25">
      <c r="A52" s="85"/>
      <c r="B52" s="8" t="s">
        <v>9</v>
      </c>
      <c r="C52" s="9">
        <v>1959.1489999999999</v>
      </c>
      <c r="D52" s="10" t="s">
        <v>10</v>
      </c>
      <c r="E52" s="9">
        <v>3140.2269999999999</v>
      </c>
      <c r="F52" s="43" t="s">
        <v>10</v>
      </c>
      <c r="G52" s="44">
        <v>60.285256506779199</v>
      </c>
    </row>
    <row r="53" spans="1:7" ht="15" customHeight="1" x14ac:dyDescent="0.25">
      <c r="A53" s="83" t="s">
        <v>28</v>
      </c>
      <c r="B53" s="5" t="s">
        <v>6</v>
      </c>
      <c r="C53" s="6">
        <v>0</v>
      </c>
      <c r="D53" s="7">
        <v>0</v>
      </c>
      <c r="E53" s="6">
        <v>0</v>
      </c>
      <c r="F53" s="35">
        <v>0</v>
      </c>
      <c r="G53" s="41" t="s">
        <v>73</v>
      </c>
    </row>
    <row r="54" spans="1:7" x14ac:dyDescent="0.25">
      <c r="A54" s="84"/>
      <c r="B54" s="5" t="s">
        <v>7</v>
      </c>
      <c r="C54" s="6">
        <v>1652.0409999999999</v>
      </c>
      <c r="D54" s="7">
        <v>100</v>
      </c>
      <c r="E54" s="6">
        <v>2843.0160000000001</v>
      </c>
      <c r="F54" s="35">
        <v>100</v>
      </c>
      <c r="G54" s="41">
        <v>72.091128488941905</v>
      </c>
    </row>
    <row r="55" spans="1:7" x14ac:dyDescent="0.25">
      <c r="A55" s="84"/>
      <c r="B55" s="5" t="s">
        <v>8</v>
      </c>
      <c r="C55" s="6">
        <v>0</v>
      </c>
      <c r="D55" s="7">
        <v>0</v>
      </c>
      <c r="E55" s="6">
        <v>0</v>
      </c>
      <c r="F55" s="35">
        <v>0</v>
      </c>
      <c r="G55" s="41" t="s">
        <v>73</v>
      </c>
    </row>
    <row r="56" spans="1:7" ht="30" x14ac:dyDescent="0.25">
      <c r="A56" s="85"/>
      <c r="B56" s="8" t="s">
        <v>9</v>
      </c>
      <c r="C56" s="9">
        <v>1652.0409999999999</v>
      </c>
      <c r="D56" s="10" t="s">
        <v>10</v>
      </c>
      <c r="E56" s="9">
        <v>2843.0160000000001</v>
      </c>
      <c r="F56" s="43" t="s">
        <v>10</v>
      </c>
      <c r="G56" s="44">
        <v>72.091128488941905</v>
      </c>
    </row>
    <row r="57" spans="1:7" ht="15" customHeight="1" x14ac:dyDescent="0.25">
      <c r="A57" s="83" t="s">
        <v>26</v>
      </c>
      <c r="B57" s="5" t="s">
        <v>6</v>
      </c>
      <c r="C57" s="6">
        <v>14.48</v>
      </c>
      <c r="D57" s="7">
        <v>0.78118172077932602</v>
      </c>
      <c r="E57" s="6">
        <v>13.587</v>
      </c>
      <c r="F57" s="35">
        <v>0.65260682492153999</v>
      </c>
      <c r="G57" s="41">
        <v>-6.1671270718232103</v>
      </c>
    </row>
    <row r="58" spans="1:7" x14ac:dyDescent="0.25">
      <c r="A58" s="84"/>
      <c r="B58" s="5" t="s">
        <v>7</v>
      </c>
      <c r="C58" s="6">
        <v>117.88800000000001</v>
      </c>
      <c r="D58" s="7">
        <v>6.3599413466321302</v>
      </c>
      <c r="E58" s="6">
        <v>112.184</v>
      </c>
      <c r="F58" s="35">
        <v>5.3883891990136199</v>
      </c>
      <c r="G58" s="41">
        <v>-4.8384907709011902</v>
      </c>
    </row>
    <row r="59" spans="1:7" x14ac:dyDescent="0.25">
      <c r="A59" s="84"/>
      <c r="B59" s="5" t="s">
        <v>8</v>
      </c>
      <c r="C59" s="6">
        <v>1721.2339999999999</v>
      </c>
      <c r="D59" s="7">
        <v>92.858876932588501</v>
      </c>
      <c r="E59" s="6">
        <v>1956.1869999999999</v>
      </c>
      <c r="F59" s="35">
        <v>93.959003976064807</v>
      </c>
      <c r="G59" s="41">
        <v>13.650264868112099</v>
      </c>
    </row>
    <row r="60" spans="1:7" ht="30" x14ac:dyDescent="0.25">
      <c r="A60" s="85"/>
      <c r="B60" s="8" t="s">
        <v>9</v>
      </c>
      <c r="C60" s="9">
        <v>1853.6020000000001</v>
      </c>
      <c r="D60" s="10" t="s">
        <v>10</v>
      </c>
      <c r="E60" s="9">
        <v>2081.9580000000001</v>
      </c>
      <c r="F60" s="43" t="s">
        <v>10</v>
      </c>
      <c r="G60" s="44">
        <v>12.3195810103787</v>
      </c>
    </row>
    <row r="61" spans="1:7" ht="15" customHeight="1" x14ac:dyDescent="0.25">
      <c r="A61" s="83" t="s">
        <v>24</v>
      </c>
      <c r="B61" s="5" t="s">
        <v>6</v>
      </c>
      <c r="C61" s="6">
        <v>9.6530000000000005</v>
      </c>
      <c r="D61" s="7">
        <v>0.41118081264118</v>
      </c>
      <c r="E61" s="6">
        <v>11.35</v>
      </c>
      <c r="F61" s="35">
        <v>0.55307524454696999</v>
      </c>
      <c r="G61" s="41">
        <v>17.5800269346317</v>
      </c>
    </row>
    <row r="62" spans="1:7" x14ac:dyDescent="0.25">
      <c r="A62" s="84"/>
      <c r="B62" s="5" t="s">
        <v>7</v>
      </c>
      <c r="C62" s="6">
        <v>1829.5</v>
      </c>
      <c r="D62" s="7">
        <v>77.929689912673595</v>
      </c>
      <c r="E62" s="6">
        <v>1840.412</v>
      </c>
      <c r="F62" s="35">
        <v>89.681613829707402</v>
      </c>
      <c r="G62" s="41">
        <v>0.59644711669856598</v>
      </c>
    </row>
    <row r="63" spans="1:7" x14ac:dyDescent="0.25">
      <c r="A63" s="84"/>
      <c r="B63" s="5" t="s">
        <v>8</v>
      </c>
      <c r="C63" s="6">
        <v>508.476</v>
      </c>
      <c r="D63" s="7">
        <v>21.659129274685199</v>
      </c>
      <c r="E63" s="6">
        <v>200.4</v>
      </c>
      <c r="F63" s="35">
        <v>9.7653109257456308</v>
      </c>
      <c r="G63" s="41">
        <v>-60.588110353291</v>
      </c>
    </row>
    <row r="64" spans="1:7" ht="30" x14ac:dyDescent="0.25">
      <c r="A64" s="85"/>
      <c r="B64" s="8" t="s">
        <v>9</v>
      </c>
      <c r="C64" s="9">
        <v>2347.6289999999999</v>
      </c>
      <c r="D64" s="10" t="s">
        <v>10</v>
      </c>
      <c r="E64" s="9">
        <v>2052.1619999999998</v>
      </c>
      <c r="F64" s="43" t="s">
        <v>10</v>
      </c>
      <c r="G64" s="44">
        <v>-12.585762060359601</v>
      </c>
    </row>
    <row r="65" spans="1:7" ht="15" customHeight="1" x14ac:dyDescent="0.25">
      <c r="A65" s="83" t="s">
        <v>32</v>
      </c>
      <c r="B65" s="5" t="s">
        <v>6</v>
      </c>
      <c r="C65" s="6">
        <v>0</v>
      </c>
      <c r="D65" s="7">
        <v>0</v>
      </c>
      <c r="E65" s="6">
        <v>0</v>
      </c>
      <c r="F65" s="35">
        <v>0</v>
      </c>
      <c r="G65" s="41" t="s">
        <v>73</v>
      </c>
    </row>
    <row r="66" spans="1:7" x14ac:dyDescent="0.25">
      <c r="A66" s="84"/>
      <c r="B66" s="5" t="s">
        <v>7</v>
      </c>
      <c r="C66" s="6">
        <v>1463.098</v>
      </c>
      <c r="D66" s="7">
        <v>100</v>
      </c>
      <c r="E66" s="6">
        <v>1903.492</v>
      </c>
      <c r="F66" s="35">
        <v>100</v>
      </c>
      <c r="G66" s="41">
        <v>30.100102658878701</v>
      </c>
    </row>
    <row r="67" spans="1:7" x14ac:dyDescent="0.25">
      <c r="A67" s="84"/>
      <c r="B67" s="5" t="s">
        <v>8</v>
      </c>
      <c r="C67" s="6">
        <v>0</v>
      </c>
      <c r="D67" s="7">
        <v>0</v>
      </c>
      <c r="E67" s="6">
        <v>0</v>
      </c>
      <c r="F67" s="35">
        <v>0</v>
      </c>
      <c r="G67" s="41" t="s">
        <v>73</v>
      </c>
    </row>
    <row r="68" spans="1:7" ht="30" x14ac:dyDescent="0.25">
      <c r="A68" s="85"/>
      <c r="B68" s="8" t="s">
        <v>9</v>
      </c>
      <c r="C68" s="9">
        <v>1463.098</v>
      </c>
      <c r="D68" s="10" t="s">
        <v>10</v>
      </c>
      <c r="E68" s="9">
        <v>1903.492</v>
      </c>
      <c r="F68" s="43" t="s">
        <v>10</v>
      </c>
      <c r="G68" s="44">
        <v>30.100102658878701</v>
      </c>
    </row>
    <row r="69" spans="1:7" ht="15" customHeight="1" x14ac:dyDescent="0.25">
      <c r="A69" s="83" t="s">
        <v>27</v>
      </c>
      <c r="B69" s="5" t="s">
        <v>6</v>
      </c>
      <c r="C69" s="6">
        <v>122.509</v>
      </c>
      <c r="D69" s="7">
        <v>6.55324939727908</v>
      </c>
      <c r="E69" s="6">
        <v>145.786</v>
      </c>
      <c r="F69" s="35">
        <v>7.6810245721553496</v>
      </c>
      <c r="G69" s="41">
        <v>19.0002367173024</v>
      </c>
    </row>
    <row r="70" spans="1:7" x14ac:dyDescent="0.25">
      <c r="A70" s="84"/>
      <c r="B70" s="5" t="s">
        <v>7</v>
      </c>
      <c r="C70" s="6">
        <v>1510.0309999999999</v>
      </c>
      <c r="D70" s="7">
        <v>80.774553221581399</v>
      </c>
      <c r="E70" s="6">
        <v>1514.297</v>
      </c>
      <c r="F70" s="35">
        <v>79.783741007649098</v>
      </c>
      <c r="G70" s="41">
        <v>0.28251075640168</v>
      </c>
    </row>
    <row r="71" spans="1:7" x14ac:dyDescent="0.25">
      <c r="A71" s="84"/>
      <c r="B71" s="5" t="s">
        <v>8</v>
      </c>
      <c r="C71" s="6">
        <v>236.899</v>
      </c>
      <c r="D71" s="7">
        <v>12.672197381139499</v>
      </c>
      <c r="E71" s="6">
        <v>237.91900000000001</v>
      </c>
      <c r="F71" s="35">
        <v>12.5352344201956</v>
      </c>
      <c r="G71" s="41">
        <v>0.43056323580937</v>
      </c>
    </row>
    <row r="72" spans="1:7" ht="30" x14ac:dyDescent="0.25">
      <c r="A72" s="85"/>
      <c r="B72" s="8" t="s">
        <v>9</v>
      </c>
      <c r="C72" s="9">
        <v>1869.4390000000001</v>
      </c>
      <c r="D72" s="10" t="s">
        <v>10</v>
      </c>
      <c r="E72" s="9">
        <v>1898.002</v>
      </c>
      <c r="F72" s="43" t="s">
        <v>10</v>
      </c>
      <c r="G72" s="44">
        <v>1.52789152253696</v>
      </c>
    </row>
    <row r="73" spans="1:7" ht="15" customHeight="1" x14ac:dyDescent="0.25">
      <c r="A73" s="83" t="s">
        <v>31</v>
      </c>
      <c r="B73" s="5" t="s">
        <v>6</v>
      </c>
      <c r="C73" s="6">
        <v>0</v>
      </c>
      <c r="D73" s="7">
        <v>0</v>
      </c>
      <c r="E73" s="6">
        <v>0</v>
      </c>
      <c r="F73" s="35">
        <v>0</v>
      </c>
      <c r="G73" s="41" t="s">
        <v>73</v>
      </c>
    </row>
    <row r="74" spans="1:7" x14ac:dyDescent="0.25">
      <c r="A74" s="84"/>
      <c r="B74" s="5" t="s">
        <v>7</v>
      </c>
      <c r="C74" s="6">
        <v>1493.213</v>
      </c>
      <c r="D74" s="7">
        <v>100</v>
      </c>
      <c r="E74" s="6">
        <v>1861.8150000000001</v>
      </c>
      <c r="F74" s="35">
        <v>100</v>
      </c>
      <c r="G74" s="41">
        <v>24.6851587817679</v>
      </c>
    </row>
    <row r="75" spans="1:7" x14ac:dyDescent="0.25">
      <c r="A75" s="84"/>
      <c r="B75" s="5" t="s">
        <v>8</v>
      </c>
      <c r="C75" s="6">
        <v>0</v>
      </c>
      <c r="D75" s="7">
        <v>0</v>
      </c>
      <c r="E75" s="6">
        <v>0</v>
      </c>
      <c r="F75" s="35">
        <v>0</v>
      </c>
      <c r="G75" s="41" t="s">
        <v>73</v>
      </c>
    </row>
    <row r="76" spans="1:7" ht="30" x14ac:dyDescent="0.25">
      <c r="A76" s="85"/>
      <c r="B76" s="8" t="s">
        <v>9</v>
      </c>
      <c r="C76" s="9">
        <v>1493.213</v>
      </c>
      <c r="D76" s="10" t="s">
        <v>10</v>
      </c>
      <c r="E76" s="9">
        <v>1861.8150000000001</v>
      </c>
      <c r="F76" s="43" t="s">
        <v>10</v>
      </c>
      <c r="G76" s="44">
        <v>24.6851587817679</v>
      </c>
    </row>
    <row r="77" spans="1:7" ht="15" customHeight="1" x14ac:dyDescent="0.25">
      <c r="A77" s="83" t="s">
        <v>29</v>
      </c>
      <c r="B77" s="5" t="s">
        <v>6</v>
      </c>
      <c r="C77" s="6">
        <v>5.5979999999999999</v>
      </c>
      <c r="D77" s="7">
        <v>0.30824005281597999</v>
      </c>
      <c r="E77" s="6">
        <v>5.6020000000000003</v>
      </c>
      <c r="F77" s="35">
        <v>0.31052939663506302</v>
      </c>
      <c r="G77" s="41">
        <v>7.1454090746703294E-2</v>
      </c>
    </row>
    <row r="78" spans="1:7" x14ac:dyDescent="0.25">
      <c r="A78" s="84"/>
      <c r="B78" s="5" t="s">
        <v>7</v>
      </c>
      <c r="C78" s="6">
        <v>1808.9390000000001</v>
      </c>
      <c r="D78" s="7">
        <v>99.604761146996594</v>
      </c>
      <c r="E78" s="6">
        <v>1798.414</v>
      </c>
      <c r="F78" s="35">
        <v>99.689470603364896</v>
      </c>
      <c r="G78" s="41">
        <v>-0.58183277600850802</v>
      </c>
    </row>
    <row r="79" spans="1:7" x14ac:dyDescent="0.25">
      <c r="A79" s="84"/>
      <c r="B79" s="5" t="s">
        <v>8</v>
      </c>
      <c r="C79" s="6">
        <v>1.58</v>
      </c>
      <c r="D79" s="7">
        <v>8.6998800187432807E-2</v>
      </c>
      <c r="E79" s="6">
        <v>0</v>
      </c>
      <c r="F79" s="35">
        <v>0</v>
      </c>
      <c r="G79" s="41">
        <v>-100</v>
      </c>
    </row>
    <row r="80" spans="1:7" ht="30" x14ac:dyDescent="0.25">
      <c r="A80" s="85"/>
      <c r="B80" s="8" t="s">
        <v>9</v>
      </c>
      <c r="C80" s="9">
        <v>1816.117</v>
      </c>
      <c r="D80" s="10" t="s">
        <v>10</v>
      </c>
      <c r="E80" s="9">
        <v>1804.0160000000001</v>
      </c>
      <c r="F80" s="43" t="s">
        <v>10</v>
      </c>
      <c r="G80" s="44">
        <v>-0.66631169687859104</v>
      </c>
    </row>
    <row r="81" spans="1:7" ht="15" customHeight="1" x14ac:dyDescent="0.25">
      <c r="A81" s="83" t="s">
        <v>33</v>
      </c>
      <c r="B81" s="5" t="s">
        <v>6</v>
      </c>
      <c r="C81" s="6">
        <v>0</v>
      </c>
      <c r="D81" s="7">
        <v>0</v>
      </c>
      <c r="E81" s="6">
        <v>3.8620000000000001</v>
      </c>
      <c r="F81" s="35">
        <v>0.24435057917793901</v>
      </c>
      <c r="G81" s="41" t="s">
        <v>73</v>
      </c>
    </row>
    <row r="82" spans="1:7" x14ac:dyDescent="0.25">
      <c r="A82" s="84"/>
      <c r="B82" s="5" t="s">
        <v>7</v>
      </c>
      <c r="C82" s="6">
        <v>1411.6110000000001</v>
      </c>
      <c r="D82" s="7">
        <v>100</v>
      </c>
      <c r="E82" s="6">
        <v>1576.654</v>
      </c>
      <c r="F82" s="35">
        <v>99.755649420822095</v>
      </c>
      <c r="G82" s="41">
        <v>11.691818780103</v>
      </c>
    </row>
    <row r="83" spans="1:7" x14ac:dyDescent="0.25">
      <c r="A83" s="84"/>
      <c r="B83" s="5" t="s">
        <v>8</v>
      </c>
      <c r="C83" s="6">
        <v>0</v>
      </c>
      <c r="D83" s="7">
        <v>0</v>
      </c>
      <c r="E83" s="6">
        <v>0</v>
      </c>
      <c r="F83" s="35">
        <v>0</v>
      </c>
      <c r="G83" s="41" t="s">
        <v>73</v>
      </c>
    </row>
    <row r="84" spans="1:7" ht="30" x14ac:dyDescent="0.25">
      <c r="A84" s="85"/>
      <c r="B84" s="8" t="s">
        <v>9</v>
      </c>
      <c r="C84" s="9">
        <v>1411.6110000000001</v>
      </c>
      <c r="D84" s="10" t="s">
        <v>10</v>
      </c>
      <c r="E84" s="9">
        <v>1580.5160000000001</v>
      </c>
      <c r="F84" s="43" t="s">
        <v>10</v>
      </c>
      <c r="G84" s="44">
        <v>11.9654069003429</v>
      </c>
    </row>
    <row r="85" spans="1:7" ht="15" customHeight="1" x14ac:dyDescent="0.25">
      <c r="A85" s="83" t="s">
        <v>34</v>
      </c>
      <c r="B85" s="5" t="s">
        <v>6</v>
      </c>
      <c r="C85" s="6">
        <v>262.73050000000001</v>
      </c>
      <c r="D85" s="7">
        <v>20.898474397568201</v>
      </c>
      <c r="E85" s="6">
        <v>254.27196000000001</v>
      </c>
      <c r="F85" s="35">
        <v>17.3828369451738</v>
      </c>
      <c r="G85" s="41">
        <v>-3.2194739476383698</v>
      </c>
    </row>
    <row r="86" spans="1:7" x14ac:dyDescent="0.25">
      <c r="A86" s="84"/>
      <c r="B86" s="5" t="s">
        <v>7</v>
      </c>
      <c r="C86" s="6">
        <v>881.50800000000004</v>
      </c>
      <c r="D86" s="7">
        <v>70.118133864365007</v>
      </c>
      <c r="E86" s="6">
        <v>1112.175</v>
      </c>
      <c r="F86" s="35">
        <v>76.031807358934202</v>
      </c>
      <c r="G86" s="41">
        <v>26.167317823547801</v>
      </c>
    </row>
    <row r="87" spans="1:7" x14ac:dyDescent="0.25">
      <c r="A87" s="84"/>
      <c r="B87" s="5" t="s">
        <v>8</v>
      </c>
      <c r="C87" s="6">
        <v>112.937</v>
      </c>
      <c r="D87" s="7">
        <v>8.9833917380667998</v>
      </c>
      <c r="E87" s="6">
        <v>96.328999999999994</v>
      </c>
      <c r="F87" s="35">
        <v>6.5853556958920798</v>
      </c>
      <c r="G87" s="41">
        <v>-14.705543798755</v>
      </c>
    </row>
    <row r="88" spans="1:7" ht="30" x14ac:dyDescent="0.25">
      <c r="A88" s="85"/>
      <c r="B88" s="8" t="s">
        <v>9</v>
      </c>
      <c r="C88" s="9">
        <v>1257.1755000000001</v>
      </c>
      <c r="D88" s="10" t="s">
        <v>10</v>
      </c>
      <c r="E88" s="9">
        <v>1462.7759599999999</v>
      </c>
      <c r="F88" s="43" t="s">
        <v>10</v>
      </c>
      <c r="G88" s="44">
        <v>16.3541573948904</v>
      </c>
    </row>
    <row r="89" spans="1:7" x14ac:dyDescent="0.25">
      <c r="A89" s="83" t="s">
        <v>25</v>
      </c>
      <c r="B89" s="5" t="s">
        <v>6</v>
      </c>
      <c r="C89" s="6">
        <v>0</v>
      </c>
      <c r="D89" s="7">
        <v>0</v>
      </c>
      <c r="E89" s="6">
        <v>0</v>
      </c>
      <c r="F89" s="35">
        <v>0</v>
      </c>
      <c r="G89" s="41" t="s">
        <v>73</v>
      </c>
    </row>
    <row r="90" spans="1:7" x14ac:dyDescent="0.25">
      <c r="A90" s="84"/>
      <c r="B90" s="5" t="s">
        <v>7</v>
      </c>
      <c r="C90" s="6">
        <v>2192.7910000000002</v>
      </c>
      <c r="D90" s="7">
        <v>100</v>
      </c>
      <c r="E90" s="6">
        <v>1305.1110000000001</v>
      </c>
      <c r="F90" s="35">
        <v>100</v>
      </c>
      <c r="G90" s="41">
        <v>-40.481742218022603</v>
      </c>
    </row>
    <row r="91" spans="1:7" x14ac:dyDescent="0.25">
      <c r="A91" s="84"/>
      <c r="B91" s="5" t="s">
        <v>8</v>
      </c>
      <c r="C91" s="6">
        <v>0</v>
      </c>
      <c r="D91" s="7">
        <v>0</v>
      </c>
      <c r="E91" s="6">
        <v>0</v>
      </c>
      <c r="F91" s="35">
        <v>0</v>
      </c>
      <c r="G91" s="41" t="s">
        <v>73</v>
      </c>
    </row>
    <row r="92" spans="1:7" ht="30" x14ac:dyDescent="0.25">
      <c r="A92" s="85"/>
      <c r="B92" s="8" t="s">
        <v>9</v>
      </c>
      <c r="C92" s="9">
        <v>2192.7910000000002</v>
      </c>
      <c r="D92" s="10" t="s">
        <v>10</v>
      </c>
      <c r="E92" s="9">
        <v>1305.1110000000001</v>
      </c>
      <c r="F92" s="43" t="s">
        <v>10</v>
      </c>
      <c r="G92" s="44">
        <v>-40.481742218022603</v>
      </c>
    </row>
    <row r="93" spans="1:7" ht="15" customHeight="1" x14ac:dyDescent="0.25">
      <c r="A93" s="83" t="s">
        <v>30</v>
      </c>
      <c r="B93" s="5" t="s">
        <v>6</v>
      </c>
      <c r="C93" s="6">
        <v>0</v>
      </c>
      <c r="D93" s="7">
        <v>0</v>
      </c>
      <c r="E93" s="6">
        <v>0</v>
      </c>
      <c r="F93" s="35">
        <v>0</v>
      </c>
      <c r="G93" s="41" t="s">
        <v>73</v>
      </c>
    </row>
    <row r="94" spans="1:7" x14ac:dyDescent="0.25">
      <c r="A94" s="84"/>
      <c r="B94" s="5" t="s">
        <v>7</v>
      </c>
      <c r="C94" s="6">
        <v>1600.5450000000001</v>
      </c>
      <c r="D94" s="7">
        <v>100</v>
      </c>
      <c r="E94" s="6">
        <v>1130.1479999999999</v>
      </c>
      <c r="F94" s="35">
        <v>100</v>
      </c>
      <c r="G94" s="41">
        <v>-29.389801598830399</v>
      </c>
    </row>
    <row r="95" spans="1:7" x14ac:dyDescent="0.25">
      <c r="A95" s="84"/>
      <c r="B95" s="5" t="s">
        <v>8</v>
      </c>
      <c r="C95" s="6">
        <v>0</v>
      </c>
      <c r="D95" s="7">
        <v>0</v>
      </c>
      <c r="E95" s="6">
        <v>0</v>
      </c>
      <c r="F95" s="35">
        <v>0</v>
      </c>
      <c r="G95" s="41" t="s">
        <v>73</v>
      </c>
    </row>
    <row r="96" spans="1:7" ht="30" x14ac:dyDescent="0.25">
      <c r="A96" s="85"/>
      <c r="B96" s="8" t="s">
        <v>9</v>
      </c>
      <c r="C96" s="9">
        <v>1600.5450000000001</v>
      </c>
      <c r="D96" s="10" t="s">
        <v>10</v>
      </c>
      <c r="E96" s="9">
        <v>1130.1479999999999</v>
      </c>
      <c r="F96" s="43" t="s">
        <v>10</v>
      </c>
      <c r="G96" s="44">
        <v>-29.389801598830399</v>
      </c>
    </row>
    <row r="97" spans="1:7" ht="15" customHeight="1" x14ac:dyDescent="0.25">
      <c r="A97" s="83" t="s">
        <v>35</v>
      </c>
      <c r="B97" s="5" t="s">
        <v>6</v>
      </c>
      <c r="C97" s="6">
        <v>67.227000000000004</v>
      </c>
      <c r="D97" s="7">
        <v>6.3547053669077398</v>
      </c>
      <c r="E97" s="6">
        <v>60.131</v>
      </c>
      <c r="F97" s="35">
        <v>5.4405230343010498</v>
      </c>
      <c r="G97" s="41">
        <v>-10.555282847665399</v>
      </c>
    </row>
    <row r="98" spans="1:7" x14ac:dyDescent="0.25">
      <c r="A98" s="84"/>
      <c r="B98" s="5" t="s">
        <v>7</v>
      </c>
      <c r="C98" s="6">
        <v>990.68200000000002</v>
      </c>
      <c r="D98" s="7">
        <v>93.645294633092306</v>
      </c>
      <c r="E98" s="6">
        <v>1045.1120000000001</v>
      </c>
      <c r="F98" s="35">
        <v>94.559476965698906</v>
      </c>
      <c r="G98" s="41">
        <v>5.4941949081542001</v>
      </c>
    </row>
    <row r="99" spans="1:7" x14ac:dyDescent="0.25">
      <c r="A99" s="84"/>
      <c r="B99" s="5" t="s">
        <v>8</v>
      </c>
      <c r="C99" s="6">
        <v>0</v>
      </c>
      <c r="D99" s="7">
        <v>0</v>
      </c>
      <c r="E99" s="6">
        <v>0</v>
      </c>
      <c r="F99" s="35">
        <v>0</v>
      </c>
      <c r="G99" s="41" t="s">
        <v>73</v>
      </c>
    </row>
    <row r="100" spans="1:7" ht="30" x14ac:dyDescent="0.25">
      <c r="A100" s="85"/>
      <c r="B100" s="8" t="s">
        <v>9</v>
      </c>
      <c r="C100" s="9">
        <v>1057.9090000000001</v>
      </c>
      <c r="D100" s="10" t="s">
        <v>10</v>
      </c>
      <c r="E100" s="9">
        <v>1105.2429999999999</v>
      </c>
      <c r="F100" s="43" t="s">
        <v>10</v>
      </c>
      <c r="G100" s="44">
        <v>4.4742978838444802</v>
      </c>
    </row>
    <row r="101" spans="1:7" ht="15" customHeight="1" x14ac:dyDescent="0.25">
      <c r="A101" s="83" t="s">
        <v>37</v>
      </c>
      <c r="B101" s="5" t="s">
        <v>6</v>
      </c>
      <c r="C101" s="6">
        <v>5.01</v>
      </c>
      <c r="D101" s="7">
        <v>0.558285695182696</v>
      </c>
      <c r="E101" s="6">
        <v>4.46</v>
      </c>
      <c r="F101" s="35">
        <v>0.43399694645197801</v>
      </c>
      <c r="G101" s="41">
        <v>-10.9780439121756</v>
      </c>
    </row>
    <row r="102" spans="1:7" x14ac:dyDescent="0.25">
      <c r="A102" s="84"/>
      <c r="B102" s="5" t="s">
        <v>7</v>
      </c>
      <c r="C102" s="6">
        <v>512.99900000000002</v>
      </c>
      <c r="D102" s="7">
        <v>57.1656693299457</v>
      </c>
      <c r="E102" s="6">
        <v>633.14099999999996</v>
      </c>
      <c r="F102" s="35">
        <v>61.6101481330833</v>
      </c>
      <c r="G102" s="41">
        <v>23.419538829510401</v>
      </c>
    </row>
    <row r="103" spans="1:7" x14ac:dyDescent="0.25">
      <c r="A103" s="84"/>
      <c r="B103" s="5" t="s">
        <v>8</v>
      </c>
      <c r="C103" s="6">
        <v>379.38099999999997</v>
      </c>
      <c r="D103" s="7">
        <v>42.276044974871603</v>
      </c>
      <c r="E103" s="6">
        <v>390.05599999999998</v>
      </c>
      <c r="F103" s="35">
        <v>37.955854920464702</v>
      </c>
      <c r="G103" s="41">
        <v>2.8137940487266802</v>
      </c>
    </row>
    <row r="104" spans="1:7" ht="30" x14ac:dyDescent="0.25">
      <c r="A104" s="85"/>
      <c r="B104" s="8" t="s">
        <v>9</v>
      </c>
      <c r="C104" s="9">
        <v>897.39</v>
      </c>
      <c r="D104" s="10" t="s">
        <v>10</v>
      </c>
      <c r="E104" s="9">
        <v>1027.6569999999999</v>
      </c>
      <c r="F104" s="43" t="s">
        <v>10</v>
      </c>
      <c r="G104" s="44">
        <v>14.5162081146436</v>
      </c>
    </row>
    <row r="105" spans="1:7" x14ac:dyDescent="0.25">
      <c r="A105" s="83" t="s">
        <v>39</v>
      </c>
      <c r="B105" s="5" t="s">
        <v>6</v>
      </c>
      <c r="C105" s="6">
        <v>0</v>
      </c>
      <c r="D105" s="5">
        <v>0</v>
      </c>
      <c r="E105" s="6">
        <v>0</v>
      </c>
      <c r="F105" s="35">
        <v>0</v>
      </c>
      <c r="G105" s="41" t="s">
        <v>73</v>
      </c>
    </row>
    <row r="106" spans="1:7" x14ac:dyDescent="0.25">
      <c r="A106" s="84"/>
      <c r="B106" s="5" t="s">
        <v>7</v>
      </c>
      <c r="C106" s="6">
        <v>721.65599999999995</v>
      </c>
      <c r="D106" s="5">
        <v>100</v>
      </c>
      <c r="E106" s="6">
        <v>972.75400000000002</v>
      </c>
      <c r="F106" s="35">
        <v>100</v>
      </c>
      <c r="G106" s="41">
        <v>34.794694425044597</v>
      </c>
    </row>
    <row r="107" spans="1:7" x14ac:dyDescent="0.25">
      <c r="A107" s="84"/>
      <c r="B107" s="5" t="s">
        <v>8</v>
      </c>
      <c r="C107" s="6">
        <v>0</v>
      </c>
      <c r="D107" s="5">
        <v>0</v>
      </c>
      <c r="E107" s="6">
        <v>0</v>
      </c>
      <c r="F107" s="35">
        <v>0</v>
      </c>
      <c r="G107" s="41" t="s">
        <v>73</v>
      </c>
    </row>
    <row r="108" spans="1:7" ht="30" x14ac:dyDescent="0.25">
      <c r="A108" s="85"/>
      <c r="B108" s="8" t="s">
        <v>9</v>
      </c>
      <c r="C108" s="9">
        <v>721.65599999999995</v>
      </c>
      <c r="D108" s="10" t="s">
        <v>10</v>
      </c>
      <c r="E108" s="9">
        <v>972.75400000000002</v>
      </c>
      <c r="F108" s="43" t="s">
        <v>10</v>
      </c>
      <c r="G108" s="44">
        <v>34.794694425044597</v>
      </c>
    </row>
    <row r="109" spans="1:7" ht="15" customHeight="1" x14ac:dyDescent="0.25">
      <c r="A109" s="83" t="s">
        <v>44</v>
      </c>
      <c r="B109" s="5" t="s">
        <v>6</v>
      </c>
      <c r="C109" s="6">
        <v>6.2192999999999996</v>
      </c>
      <c r="D109" s="7">
        <v>1.40982294756432</v>
      </c>
      <c r="E109" s="6">
        <v>10.101000000000001</v>
      </c>
      <c r="F109" s="35">
        <v>1.20017394858536</v>
      </c>
      <c r="G109" s="41">
        <v>62.4137764700207</v>
      </c>
    </row>
    <row r="110" spans="1:7" x14ac:dyDescent="0.25">
      <c r="A110" s="84"/>
      <c r="B110" s="5" t="s">
        <v>7</v>
      </c>
      <c r="C110" s="6">
        <v>434.9212</v>
      </c>
      <c r="D110" s="7">
        <v>98.590177052435706</v>
      </c>
      <c r="E110" s="6">
        <v>831.52700000000004</v>
      </c>
      <c r="F110" s="35">
        <v>98.799826051414698</v>
      </c>
      <c r="G110" s="41">
        <v>91.190266190749</v>
      </c>
    </row>
    <row r="111" spans="1:7" x14ac:dyDescent="0.25">
      <c r="A111" s="84"/>
      <c r="B111" s="5" t="s">
        <v>8</v>
      </c>
      <c r="C111" s="6">
        <v>0</v>
      </c>
      <c r="D111" s="7">
        <v>0</v>
      </c>
      <c r="E111" s="6">
        <v>0</v>
      </c>
      <c r="F111" s="35">
        <v>0</v>
      </c>
      <c r="G111" s="41" t="s">
        <v>73</v>
      </c>
    </row>
    <row r="112" spans="1:7" ht="30" x14ac:dyDescent="0.25">
      <c r="A112" s="85"/>
      <c r="B112" s="8" t="s">
        <v>9</v>
      </c>
      <c r="C112" s="9">
        <v>441.14049999999997</v>
      </c>
      <c r="D112" s="10" t="s">
        <v>10</v>
      </c>
      <c r="E112" s="9">
        <v>841.62800000000004</v>
      </c>
      <c r="F112" s="43" t="s">
        <v>10</v>
      </c>
      <c r="G112" s="44">
        <v>90.784568635162699</v>
      </c>
    </row>
    <row r="113" spans="1:7" ht="15" customHeight="1" x14ac:dyDescent="0.25">
      <c r="A113" s="83" t="s">
        <v>36</v>
      </c>
      <c r="B113" s="5" t="s">
        <v>6</v>
      </c>
      <c r="C113" s="6">
        <v>0</v>
      </c>
      <c r="D113" s="7">
        <v>0</v>
      </c>
      <c r="E113" s="6">
        <v>0</v>
      </c>
      <c r="F113" s="35">
        <v>0</v>
      </c>
      <c r="G113" s="41" t="s">
        <v>73</v>
      </c>
    </row>
    <row r="114" spans="1:7" x14ac:dyDescent="0.25">
      <c r="A114" s="84"/>
      <c r="B114" s="5" t="s">
        <v>7</v>
      </c>
      <c r="C114" s="6">
        <v>993.05499999999995</v>
      </c>
      <c r="D114" s="7">
        <v>99.399432463678195</v>
      </c>
      <c r="E114" s="6">
        <v>800.22299999999996</v>
      </c>
      <c r="F114" s="35">
        <v>100</v>
      </c>
      <c r="G114" s="41">
        <v>-19.418058415697001</v>
      </c>
    </row>
    <row r="115" spans="1:7" x14ac:dyDescent="0.25">
      <c r="A115" s="84"/>
      <c r="B115" s="5" t="s">
        <v>8</v>
      </c>
      <c r="C115" s="6">
        <v>6</v>
      </c>
      <c r="D115" s="7">
        <v>0.60056753632182402</v>
      </c>
      <c r="E115" s="6">
        <v>0</v>
      </c>
      <c r="F115" s="35">
        <v>0</v>
      </c>
      <c r="G115" s="41">
        <v>-100</v>
      </c>
    </row>
    <row r="116" spans="1:7" ht="30" x14ac:dyDescent="0.25">
      <c r="A116" s="85"/>
      <c r="B116" s="8" t="s">
        <v>9</v>
      </c>
      <c r="C116" s="9">
        <v>999.05499999999995</v>
      </c>
      <c r="D116" s="10" t="s">
        <v>10</v>
      </c>
      <c r="E116" s="9">
        <v>800.22299999999996</v>
      </c>
      <c r="F116" s="43" t="s">
        <v>10</v>
      </c>
      <c r="G116" s="44">
        <v>-19.9020073969902</v>
      </c>
    </row>
    <row r="117" spans="1:7" ht="15" customHeight="1" x14ac:dyDescent="0.25">
      <c r="A117" s="83" t="s">
        <v>40</v>
      </c>
      <c r="B117" s="5" t="s">
        <v>6</v>
      </c>
      <c r="C117" s="6">
        <v>12.14</v>
      </c>
      <c r="D117" s="7">
        <v>1.64117261377693</v>
      </c>
      <c r="E117" s="6">
        <v>7.9710000000000001</v>
      </c>
      <c r="F117" s="35">
        <v>1.07342403548723</v>
      </c>
      <c r="G117" s="41">
        <v>-34.341021416803997</v>
      </c>
    </row>
    <row r="118" spans="1:7" x14ac:dyDescent="0.25">
      <c r="A118" s="84"/>
      <c r="B118" s="5" t="s">
        <v>7</v>
      </c>
      <c r="C118" s="6">
        <v>727.57500000000005</v>
      </c>
      <c r="D118" s="7">
        <v>98.358827386223098</v>
      </c>
      <c r="E118" s="6">
        <v>734.60599999999999</v>
      </c>
      <c r="F118" s="35">
        <v>98.926575964512807</v>
      </c>
      <c r="G118" s="41">
        <v>0.96636085626910595</v>
      </c>
    </row>
    <row r="119" spans="1:7" x14ac:dyDescent="0.25">
      <c r="A119" s="84"/>
      <c r="B119" s="5" t="s">
        <v>8</v>
      </c>
      <c r="C119" s="6">
        <v>0</v>
      </c>
      <c r="D119" s="7">
        <v>0</v>
      </c>
      <c r="E119" s="6">
        <v>0</v>
      </c>
      <c r="F119" s="35">
        <v>0</v>
      </c>
      <c r="G119" s="41" t="s">
        <v>73</v>
      </c>
    </row>
    <row r="120" spans="1:7" ht="30" x14ac:dyDescent="0.25">
      <c r="A120" s="85"/>
      <c r="B120" s="8" t="s">
        <v>9</v>
      </c>
      <c r="C120" s="9">
        <v>739.71500000000003</v>
      </c>
      <c r="D120" s="10" t="s">
        <v>10</v>
      </c>
      <c r="E120" s="9">
        <v>742.577</v>
      </c>
      <c r="F120" s="43" t="s">
        <v>10</v>
      </c>
      <c r="G120" s="44">
        <v>0.386905767761904</v>
      </c>
    </row>
    <row r="121" spans="1:7" ht="15" customHeight="1" x14ac:dyDescent="0.25">
      <c r="A121" s="83" t="s">
        <v>46</v>
      </c>
      <c r="B121" s="5" t="s">
        <v>6</v>
      </c>
      <c r="C121" s="6">
        <v>18.292999999999999</v>
      </c>
      <c r="D121" s="7">
        <v>3.80791600228146</v>
      </c>
      <c r="E121" s="6">
        <v>16.547000000000001</v>
      </c>
      <c r="F121" s="35">
        <v>2.3968931791318102</v>
      </c>
      <c r="G121" s="41">
        <v>-9.5446345596676192</v>
      </c>
    </row>
    <row r="122" spans="1:7" x14ac:dyDescent="0.25">
      <c r="A122" s="84"/>
      <c r="B122" s="5" t="s">
        <v>7</v>
      </c>
      <c r="C122" s="6">
        <v>333.29199999999997</v>
      </c>
      <c r="D122" s="7">
        <v>69.378884832033705</v>
      </c>
      <c r="E122" s="6">
        <v>557.42899999999997</v>
      </c>
      <c r="F122" s="35">
        <v>80.745619625930004</v>
      </c>
      <c r="G122" s="41">
        <v>67.249438930427402</v>
      </c>
    </row>
    <row r="123" spans="1:7" x14ac:dyDescent="0.25">
      <c r="A123" s="84"/>
      <c r="B123" s="5" t="s">
        <v>8</v>
      </c>
      <c r="C123" s="6">
        <v>128.809</v>
      </c>
      <c r="D123" s="7">
        <v>26.8131991656848</v>
      </c>
      <c r="E123" s="6">
        <v>116.376</v>
      </c>
      <c r="F123" s="35">
        <v>16.857487194938201</v>
      </c>
      <c r="G123" s="41">
        <v>-9.6522758502899606</v>
      </c>
    </row>
    <row r="124" spans="1:7" ht="30" x14ac:dyDescent="0.25">
      <c r="A124" s="85"/>
      <c r="B124" s="8" t="s">
        <v>9</v>
      </c>
      <c r="C124" s="9">
        <v>480.39400000000001</v>
      </c>
      <c r="D124" s="10" t="s">
        <v>10</v>
      </c>
      <c r="E124" s="9">
        <v>690.35199999999998</v>
      </c>
      <c r="F124" s="43" t="s">
        <v>10</v>
      </c>
      <c r="G124" s="44">
        <v>43.705375171213603</v>
      </c>
    </row>
    <row r="125" spans="1:7" ht="15" customHeight="1" x14ac:dyDescent="0.25">
      <c r="A125" s="83" t="s">
        <v>42</v>
      </c>
      <c r="B125" s="5" t="s">
        <v>6</v>
      </c>
      <c r="C125" s="6">
        <v>0</v>
      </c>
      <c r="D125" s="7">
        <v>0</v>
      </c>
      <c r="E125" s="6">
        <v>0</v>
      </c>
      <c r="F125" s="35">
        <v>0</v>
      </c>
      <c r="G125" s="41" t="s">
        <v>73</v>
      </c>
    </row>
    <row r="126" spans="1:7" x14ac:dyDescent="0.25">
      <c r="A126" s="84"/>
      <c r="B126" s="5" t="s">
        <v>7</v>
      </c>
      <c r="C126" s="6">
        <v>516.99</v>
      </c>
      <c r="D126" s="7">
        <v>96.672313785327205</v>
      </c>
      <c r="E126" s="6">
        <v>591.09</v>
      </c>
      <c r="F126" s="35">
        <v>99.207801144660195</v>
      </c>
      <c r="G126" s="41">
        <v>14.3329658213892</v>
      </c>
    </row>
    <row r="127" spans="1:7" x14ac:dyDescent="0.25">
      <c r="A127" s="84"/>
      <c r="B127" s="5" t="s">
        <v>8</v>
      </c>
      <c r="C127" s="6">
        <v>17.795999999999999</v>
      </c>
      <c r="D127" s="7">
        <v>3.3276862146727799</v>
      </c>
      <c r="E127" s="6">
        <v>4.72</v>
      </c>
      <c r="F127" s="35">
        <v>0.79219885533978895</v>
      </c>
      <c r="G127" s="41">
        <v>-73.477185884468398</v>
      </c>
    </row>
    <row r="128" spans="1:7" ht="30" x14ac:dyDescent="0.25">
      <c r="A128" s="85"/>
      <c r="B128" s="8" t="s">
        <v>9</v>
      </c>
      <c r="C128" s="9">
        <v>534.78599999999994</v>
      </c>
      <c r="D128" s="10" t="s">
        <v>10</v>
      </c>
      <c r="E128" s="9">
        <v>595.80999999999995</v>
      </c>
      <c r="F128" s="43" t="s">
        <v>10</v>
      </c>
      <c r="G128" s="44">
        <v>11.4109195079901</v>
      </c>
    </row>
    <row r="129" spans="1:7" ht="15" customHeight="1" x14ac:dyDescent="0.25">
      <c r="A129" s="83" t="s">
        <v>41</v>
      </c>
      <c r="B129" s="5" t="s">
        <v>6</v>
      </c>
      <c r="C129" s="6">
        <v>5</v>
      </c>
      <c r="D129" s="7">
        <v>0.86686061228098799</v>
      </c>
      <c r="E129" s="6">
        <v>0</v>
      </c>
      <c r="F129" s="35">
        <v>0</v>
      </c>
      <c r="G129" s="41">
        <v>-100</v>
      </c>
    </row>
    <row r="130" spans="1:7" x14ac:dyDescent="0.25">
      <c r="A130" s="84"/>
      <c r="B130" s="5" t="s">
        <v>7</v>
      </c>
      <c r="C130" s="6">
        <v>571.79399999999998</v>
      </c>
      <c r="D130" s="7">
        <v>99.133139387718998</v>
      </c>
      <c r="E130" s="6">
        <v>500.161</v>
      </c>
      <c r="F130" s="35">
        <v>100</v>
      </c>
      <c r="G130" s="41">
        <v>-12.5277634952448</v>
      </c>
    </row>
    <row r="131" spans="1:7" x14ac:dyDescent="0.25">
      <c r="A131" s="84"/>
      <c r="B131" s="5" t="s">
        <v>8</v>
      </c>
      <c r="C131" s="6">
        <v>0</v>
      </c>
      <c r="D131" s="7">
        <v>0</v>
      </c>
      <c r="E131" s="6">
        <v>0</v>
      </c>
      <c r="F131" s="35">
        <v>0</v>
      </c>
      <c r="G131" s="41" t="s">
        <v>73</v>
      </c>
    </row>
    <row r="132" spans="1:7" ht="30" x14ac:dyDescent="0.25">
      <c r="A132" s="85"/>
      <c r="B132" s="8" t="s">
        <v>9</v>
      </c>
      <c r="C132" s="9">
        <v>576.79399999999998</v>
      </c>
      <c r="D132" s="10" t="s">
        <v>10</v>
      </c>
      <c r="E132" s="9">
        <v>500.161</v>
      </c>
      <c r="F132" s="43" t="s">
        <v>10</v>
      </c>
      <c r="G132" s="44">
        <v>-13.2860258601858</v>
      </c>
    </row>
    <row r="133" spans="1:7" ht="15" customHeight="1" x14ac:dyDescent="0.25">
      <c r="A133" s="83" t="s">
        <v>45</v>
      </c>
      <c r="B133" s="5" t="s">
        <v>6</v>
      </c>
      <c r="C133" s="6">
        <v>6.6449999999999996</v>
      </c>
      <c r="D133" s="7">
        <v>1.3239530908178001</v>
      </c>
      <c r="E133" s="6">
        <v>6.0030000000000001</v>
      </c>
      <c r="F133" s="35">
        <v>1.27627276476866</v>
      </c>
      <c r="G133" s="41">
        <v>-9.6613995485327404</v>
      </c>
    </row>
    <row r="134" spans="1:7" x14ac:dyDescent="0.25">
      <c r="A134" s="84"/>
      <c r="B134" s="5" t="s">
        <v>7</v>
      </c>
      <c r="C134" s="6">
        <v>495.26100000000002</v>
      </c>
      <c r="D134" s="7">
        <v>98.676046909182205</v>
      </c>
      <c r="E134" s="6">
        <v>464.351</v>
      </c>
      <c r="F134" s="35">
        <v>98.723727235231294</v>
      </c>
      <c r="G134" s="41">
        <v>-6.2411536543357897</v>
      </c>
    </row>
    <row r="135" spans="1:7" x14ac:dyDescent="0.25">
      <c r="A135" s="84"/>
      <c r="B135" s="5" t="s">
        <v>8</v>
      </c>
      <c r="C135" s="6">
        <v>0</v>
      </c>
      <c r="D135" s="7">
        <v>0</v>
      </c>
      <c r="E135" s="6">
        <v>0</v>
      </c>
      <c r="F135" s="35">
        <v>0</v>
      </c>
      <c r="G135" s="41" t="s">
        <v>73</v>
      </c>
    </row>
    <row r="136" spans="1:7" ht="30" x14ac:dyDescent="0.25">
      <c r="A136" s="85"/>
      <c r="B136" s="8" t="s">
        <v>9</v>
      </c>
      <c r="C136" s="9">
        <v>501.90600000000001</v>
      </c>
      <c r="D136" s="10" t="s">
        <v>10</v>
      </c>
      <c r="E136" s="9">
        <v>470.35399999999998</v>
      </c>
      <c r="F136" s="43" t="s">
        <v>10</v>
      </c>
      <c r="G136" s="44">
        <v>-6.2864361055655804</v>
      </c>
    </row>
    <row r="137" spans="1:7" ht="15" customHeight="1" x14ac:dyDescent="0.25">
      <c r="A137" s="83" t="s">
        <v>43</v>
      </c>
      <c r="B137" s="5" t="s">
        <v>6</v>
      </c>
      <c r="C137" s="6">
        <v>0</v>
      </c>
      <c r="D137" s="7">
        <v>0</v>
      </c>
      <c r="E137" s="6">
        <v>0</v>
      </c>
      <c r="F137" s="35">
        <v>0</v>
      </c>
      <c r="G137" s="41" t="s">
        <v>73</v>
      </c>
    </row>
    <row r="138" spans="1:7" x14ac:dyDescent="0.25">
      <c r="A138" s="84"/>
      <c r="B138" s="5" t="s">
        <v>7</v>
      </c>
      <c r="C138" s="6">
        <v>512.78599999999994</v>
      </c>
      <c r="D138" s="7">
        <v>100</v>
      </c>
      <c r="E138" s="6">
        <v>420.41500000000002</v>
      </c>
      <c r="F138" s="35">
        <v>100</v>
      </c>
      <c r="G138" s="41">
        <v>-18.013557312407102</v>
      </c>
    </row>
    <row r="139" spans="1:7" x14ac:dyDescent="0.25">
      <c r="A139" s="84"/>
      <c r="B139" s="5" t="s">
        <v>8</v>
      </c>
      <c r="C139" s="6">
        <v>0</v>
      </c>
      <c r="D139" s="7">
        <v>0</v>
      </c>
      <c r="E139" s="6">
        <v>0</v>
      </c>
      <c r="F139" s="35">
        <v>0</v>
      </c>
      <c r="G139" s="41" t="s">
        <v>73</v>
      </c>
    </row>
    <row r="140" spans="1:7" ht="30" x14ac:dyDescent="0.25">
      <c r="A140" s="85"/>
      <c r="B140" s="8" t="s">
        <v>9</v>
      </c>
      <c r="C140" s="9">
        <v>512.78599999999994</v>
      </c>
      <c r="D140" s="10" t="s">
        <v>10</v>
      </c>
      <c r="E140" s="9">
        <v>420.41500000000002</v>
      </c>
      <c r="F140" s="43" t="s">
        <v>10</v>
      </c>
      <c r="G140" s="44">
        <v>-18.013557312407102</v>
      </c>
    </row>
    <row r="141" spans="1:7" ht="15" customHeight="1" x14ac:dyDescent="0.25">
      <c r="A141" s="83" t="s">
        <v>49</v>
      </c>
      <c r="B141" s="5" t="s">
        <v>6</v>
      </c>
      <c r="C141" s="6">
        <v>111.06100000000001</v>
      </c>
      <c r="D141" s="7">
        <v>36.343853081313199</v>
      </c>
      <c r="E141" s="6">
        <v>136.98400000000001</v>
      </c>
      <c r="F141" s="35">
        <v>36.858830335400697</v>
      </c>
      <c r="G141" s="41">
        <v>23.341226893328901</v>
      </c>
    </row>
    <row r="142" spans="1:7" x14ac:dyDescent="0.25">
      <c r="A142" s="84"/>
      <c r="B142" s="5" t="s">
        <v>7</v>
      </c>
      <c r="C142" s="6">
        <v>110.748</v>
      </c>
      <c r="D142" s="7">
        <v>36.241426252683397</v>
      </c>
      <c r="E142" s="6">
        <v>137.29400000000001</v>
      </c>
      <c r="F142" s="35">
        <v>36.942243269786999</v>
      </c>
      <c r="G142" s="41">
        <v>23.969733087730699</v>
      </c>
    </row>
    <row r="143" spans="1:7" x14ac:dyDescent="0.25">
      <c r="A143" s="84"/>
      <c r="B143" s="5" t="s">
        <v>8</v>
      </c>
      <c r="C143" s="6">
        <v>83.775000000000006</v>
      </c>
      <c r="D143" s="7">
        <v>27.4147206660035</v>
      </c>
      <c r="E143" s="6">
        <v>97.367000000000004</v>
      </c>
      <c r="F143" s="35">
        <v>26.198926394812201</v>
      </c>
      <c r="G143" s="41">
        <v>16.2244106236944</v>
      </c>
    </row>
    <row r="144" spans="1:7" ht="30" x14ac:dyDescent="0.25">
      <c r="A144" s="85"/>
      <c r="B144" s="8" t="s">
        <v>9</v>
      </c>
      <c r="C144" s="9">
        <v>305.584</v>
      </c>
      <c r="D144" s="10" t="s">
        <v>10</v>
      </c>
      <c r="E144" s="9">
        <v>371.64499999999998</v>
      </c>
      <c r="F144" s="43" t="s">
        <v>10</v>
      </c>
      <c r="G144" s="44">
        <v>21.617951201633598</v>
      </c>
    </row>
    <row r="145" spans="1:7" ht="15" customHeight="1" x14ac:dyDescent="0.25">
      <c r="A145" s="83" t="s">
        <v>47</v>
      </c>
      <c r="B145" s="5" t="s">
        <v>6</v>
      </c>
      <c r="C145" s="6">
        <v>0</v>
      </c>
      <c r="D145" s="7">
        <v>0</v>
      </c>
      <c r="E145" s="6">
        <v>0</v>
      </c>
      <c r="F145" s="35">
        <v>0</v>
      </c>
      <c r="G145" s="41" t="s">
        <v>73</v>
      </c>
    </row>
    <row r="146" spans="1:7" x14ac:dyDescent="0.25">
      <c r="A146" s="84"/>
      <c r="B146" s="5" t="s">
        <v>7</v>
      </c>
      <c r="C146" s="6">
        <v>368.97699999999998</v>
      </c>
      <c r="D146" s="7">
        <v>100</v>
      </c>
      <c r="E146" s="6">
        <v>351.88400000000001</v>
      </c>
      <c r="F146" s="35">
        <v>100</v>
      </c>
      <c r="G146" s="41">
        <v>-4.6325380714786997</v>
      </c>
    </row>
    <row r="147" spans="1:7" x14ac:dyDescent="0.25">
      <c r="A147" s="84"/>
      <c r="B147" s="5" t="s">
        <v>8</v>
      </c>
      <c r="C147" s="6">
        <v>0</v>
      </c>
      <c r="D147" s="7">
        <v>0</v>
      </c>
      <c r="E147" s="6">
        <v>0</v>
      </c>
      <c r="F147" s="35">
        <v>0</v>
      </c>
      <c r="G147" s="41" t="s">
        <v>73</v>
      </c>
    </row>
    <row r="148" spans="1:7" ht="30" x14ac:dyDescent="0.25">
      <c r="A148" s="85"/>
      <c r="B148" s="8" t="s">
        <v>9</v>
      </c>
      <c r="C148" s="9">
        <v>368.97699999999998</v>
      </c>
      <c r="D148" s="10" t="s">
        <v>10</v>
      </c>
      <c r="E148" s="9">
        <v>351.88400000000001</v>
      </c>
      <c r="F148" s="43" t="s">
        <v>10</v>
      </c>
      <c r="G148" s="44">
        <v>-4.6325380714786997</v>
      </c>
    </row>
    <row r="149" spans="1:7" ht="15" customHeight="1" x14ac:dyDescent="0.25">
      <c r="A149" s="83" t="s">
        <v>52</v>
      </c>
      <c r="B149" s="5" t="s">
        <v>6</v>
      </c>
      <c r="C149" s="6">
        <v>0</v>
      </c>
      <c r="D149" s="7">
        <v>0</v>
      </c>
      <c r="E149" s="6">
        <v>0</v>
      </c>
      <c r="F149" s="35">
        <v>0</v>
      </c>
      <c r="G149" s="41" t="s">
        <v>73</v>
      </c>
    </row>
    <row r="150" spans="1:7" x14ac:dyDescent="0.25">
      <c r="A150" s="84"/>
      <c r="B150" s="5" t="s">
        <v>7</v>
      </c>
      <c r="C150" s="6">
        <v>242.12</v>
      </c>
      <c r="D150" s="7">
        <v>97.5743434123616</v>
      </c>
      <c r="E150" s="6">
        <v>287.27999999999997</v>
      </c>
      <c r="F150" s="35">
        <v>94.299613321691396</v>
      </c>
      <c r="G150" s="41">
        <v>18.651908144721599</v>
      </c>
    </row>
    <row r="151" spans="1:7" x14ac:dyDescent="0.25">
      <c r="A151" s="84"/>
      <c r="B151" s="5" t="s">
        <v>8</v>
      </c>
      <c r="C151" s="6">
        <v>6.0190000000000001</v>
      </c>
      <c r="D151" s="7">
        <v>2.4256565876383802</v>
      </c>
      <c r="E151" s="6">
        <v>17.366</v>
      </c>
      <c r="F151" s="35">
        <v>5.7003866783086004</v>
      </c>
      <c r="G151" s="41">
        <v>188.519687655757</v>
      </c>
    </row>
    <row r="152" spans="1:7" ht="30" x14ac:dyDescent="0.25">
      <c r="A152" s="85"/>
      <c r="B152" s="8" t="s">
        <v>9</v>
      </c>
      <c r="C152" s="9">
        <v>248.13900000000001</v>
      </c>
      <c r="D152" s="10" t="s">
        <v>10</v>
      </c>
      <c r="E152" s="9">
        <v>304.64600000000002</v>
      </c>
      <c r="F152" s="43" t="s">
        <v>10</v>
      </c>
      <c r="G152" s="44">
        <v>22.772317128706099</v>
      </c>
    </row>
    <row r="153" spans="1:7" ht="15" customHeight="1" x14ac:dyDescent="0.25">
      <c r="A153" s="83" t="s">
        <v>50</v>
      </c>
      <c r="B153" s="5" t="s">
        <v>6</v>
      </c>
      <c r="C153" s="6">
        <v>0</v>
      </c>
      <c r="D153" s="7">
        <v>0</v>
      </c>
      <c r="E153" s="6">
        <v>22.74</v>
      </c>
      <c r="F153" s="35">
        <v>7.6296947451064598</v>
      </c>
      <c r="G153" s="41" t="s">
        <v>73</v>
      </c>
    </row>
    <row r="154" spans="1:7" x14ac:dyDescent="0.25">
      <c r="A154" s="84"/>
      <c r="B154" s="5" t="s">
        <v>7</v>
      </c>
      <c r="C154" s="6">
        <v>237.99</v>
      </c>
      <c r="D154" s="7">
        <v>94.516614574438904</v>
      </c>
      <c r="E154" s="6">
        <v>259.49</v>
      </c>
      <c r="F154" s="35">
        <v>87.063741838508193</v>
      </c>
      <c r="G154" s="41">
        <v>9.0339930249170397</v>
      </c>
    </row>
    <row r="155" spans="1:7" x14ac:dyDescent="0.25">
      <c r="A155" s="84"/>
      <c r="B155" s="5" t="s">
        <v>8</v>
      </c>
      <c r="C155" s="6">
        <v>13.807</v>
      </c>
      <c r="D155" s="7">
        <v>5.4833854255610701</v>
      </c>
      <c r="E155" s="6">
        <v>15.816000000000001</v>
      </c>
      <c r="F155" s="35">
        <v>5.3065634163853899</v>
      </c>
      <c r="G155" s="41">
        <v>14.550590280292599</v>
      </c>
    </row>
    <row r="156" spans="1:7" ht="30" x14ac:dyDescent="0.25">
      <c r="A156" s="85"/>
      <c r="B156" s="8" t="s">
        <v>9</v>
      </c>
      <c r="C156" s="9">
        <v>251.797</v>
      </c>
      <c r="D156" s="10" t="s">
        <v>10</v>
      </c>
      <c r="E156" s="9">
        <v>298.04599999999999</v>
      </c>
      <c r="F156" s="43" t="s">
        <v>10</v>
      </c>
      <c r="G156" s="44">
        <v>18.367573878958101</v>
      </c>
    </row>
    <row r="157" spans="1:7" ht="15" customHeight="1" x14ac:dyDescent="0.25">
      <c r="A157" s="83" t="s">
        <v>53</v>
      </c>
      <c r="B157" s="5" t="s">
        <v>6</v>
      </c>
      <c r="C157" s="6">
        <v>0</v>
      </c>
      <c r="D157" s="7">
        <v>0</v>
      </c>
      <c r="E157" s="6">
        <v>0</v>
      </c>
      <c r="F157" s="35">
        <v>0</v>
      </c>
      <c r="G157" s="41" t="s">
        <v>73</v>
      </c>
    </row>
    <row r="158" spans="1:7" x14ac:dyDescent="0.25">
      <c r="A158" s="84"/>
      <c r="B158" s="5" t="s">
        <v>7</v>
      </c>
      <c r="C158" s="6">
        <v>228.76400000000001</v>
      </c>
      <c r="D158" s="7">
        <v>97.338513056391207</v>
      </c>
      <c r="E158" s="6">
        <v>234.86600000000001</v>
      </c>
      <c r="F158" s="35">
        <v>99.584474614791006</v>
      </c>
      <c r="G158" s="41">
        <v>2.66737773425888</v>
      </c>
    </row>
    <row r="159" spans="1:7" x14ac:dyDescent="0.25">
      <c r="A159" s="84"/>
      <c r="B159" s="5" t="s">
        <v>8</v>
      </c>
      <c r="C159" s="6">
        <v>6.2549999999999999</v>
      </c>
      <c r="D159" s="7">
        <v>2.6614869436088102</v>
      </c>
      <c r="E159" s="6">
        <v>0.98</v>
      </c>
      <c r="F159" s="35">
        <v>0.41552538520899202</v>
      </c>
      <c r="G159" s="41">
        <v>-84.332533972821693</v>
      </c>
    </row>
    <row r="160" spans="1:7" ht="30" x14ac:dyDescent="0.25">
      <c r="A160" s="85"/>
      <c r="B160" s="8" t="s">
        <v>9</v>
      </c>
      <c r="C160" s="9">
        <v>235.01900000000001</v>
      </c>
      <c r="D160" s="10" t="s">
        <v>10</v>
      </c>
      <c r="E160" s="9">
        <v>235.846</v>
      </c>
      <c r="F160" s="43" t="s">
        <v>10</v>
      </c>
      <c r="G160" s="44">
        <v>0.35188644322372598</v>
      </c>
    </row>
    <row r="161" spans="1:7" ht="15" customHeight="1" x14ac:dyDescent="0.25">
      <c r="A161" s="83" t="s">
        <v>51</v>
      </c>
      <c r="B161" s="5" t="s">
        <v>6</v>
      </c>
      <c r="C161" s="6">
        <v>0</v>
      </c>
      <c r="D161" s="7">
        <v>0</v>
      </c>
      <c r="E161" s="6">
        <v>0.54600000000000004</v>
      </c>
      <c r="F161" s="35">
        <v>0.23225938183272199</v>
      </c>
      <c r="G161" s="41" t="s">
        <v>73</v>
      </c>
    </row>
    <row r="162" spans="1:7" x14ac:dyDescent="0.25">
      <c r="A162" s="84"/>
      <c r="B162" s="5" t="s">
        <v>7</v>
      </c>
      <c r="C162" s="6">
        <v>173.74100000000001</v>
      </c>
      <c r="D162" s="7">
        <v>83.726567394342396</v>
      </c>
      <c r="E162" s="6">
        <v>198.73099999999999</v>
      </c>
      <c r="F162" s="35">
        <v>84.536885001829106</v>
      </c>
      <c r="G162" s="41">
        <v>14.3834788564587</v>
      </c>
    </row>
    <row r="163" spans="1:7" x14ac:dyDescent="0.25">
      <c r="A163" s="84"/>
      <c r="B163" s="5" t="s">
        <v>8</v>
      </c>
      <c r="C163" s="6">
        <v>33.768999999999998</v>
      </c>
      <c r="D163" s="7">
        <v>16.2734326056576</v>
      </c>
      <c r="E163" s="6">
        <v>35.805</v>
      </c>
      <c r="F163" s="35">
        <v>15.230855616338101</v>
      </c>
      <c r="G163" s="41">
        <v>6.0291983772098501</v>
      </c>
    </row>
    <row r="164" spans="1:7" ht="30" x14ac:dyDescent="0.25">
      <c r="A164" s="85"/>
      <c r="B164" s="8" t="s">
        <v>9</v>
      </c>
      <c r="C164" s="9">
        <v>207.51</v>
      </c>
      <c r="D164" s="10" t="s">
        <v>10</v>
      </c>
      <c r="E164" s="9">
        <v>235.08199999999999</v>
      </c>
      <c r="F164" s="43" t="s">
        <v>10</v>
      </c>
      <c r="G164" s="44">
        <v>13.287070502626401</v>
      </c>
    </row>
    <row r="165" spans="1:7" ht="15" customHeight="1" x14ac:dyDescent="0.25">
      <c r="A165" s="83" t="s">
        <v>60</v>
      </c>
      <c r="B165" s="5" t="s">
        <v>6</v>
      </c>
      <c r="C165" s="6">
        <v>0</v>
      </c>
      <c r="D165" s="7">
        <v>0</v>
      </c>
      <c r="E165" s="6">
        <v>0</v>
      </c>
      <c r="F165" s="35">
        <v>0</v>
      </c>
      <c r="G165" s="41" t="s">
        <v>73</v>
      </c>
    </row>
    <row r="166" spans="1:7" x14ac:dyDescent="0.25">
      <c r="A166" s="84"/>
      <c r="B166" s="5" t="s">
        <v>7</v>
      </c>
      <c r="C166" s="6">
        <v>127.42</v>
      </c>
      <c r="D166" s="7">
        <v>100</v>
      </c>
      <c r="E166" s="6">
        <v>227.52</v>
      </c>
      <c r="F166" s="35">
        <v>100</v>
      </c>
      <c r="G166" s="41">
        <v>78.559095903311899</v>
      </c>
    </row>
    <row r="167" spans="1:7" x14ac:dyDescent="0.25">
      <c r="A167" s="84"/>
      <c r="B167" s="5" t="s">
        <v>8</v>
      </c>
      <c r="C167" s="6">
        <v>0</v>
      </c>
      <c r="D167" s="7">
        <v>0</v>
      </c>
      <c r="E167" s="6">
        <v>0</v>
      </c>
      <c r="F167" s="35">
        <v>0</v>
      </c>
      <c r="G167" s="41" t="s">
        <v>73</v>
      </c>
    </row>
    <row r="168" spans="1:7" ht="30" x14ac:dyDescent="0.25">
      <c r="A168" s="85"/>
      <c r="B168" s="8" t="s">
        <v>9</v>
      </c>
      <c r="C168" s="9">
        <v>127.42</v>
      </c>
      <c r="D168" s="10" t="s">
        <v>10</v>
      </c>
      <c r="E168" s="9">
        <v>227.52</v>
      </c>
      <c r="F168" s="43" t="s">
        <v>10</v>
      </c>
      <c r="G168" s="44">
        <v>78.559095903311899</v>
      </c>
    </row>
    <row r="169" spans="1:7" ht="15" customHeight="1" x14ac:dyDescent="0.25">
      <c r="A169" s="83" t="s">
        <v>54</v>
      </c>
      <c r="B169" s="5" t="s">
        <v>6</v>
      </c>
      <c r="C169" s="6">
        <v>1.5</v>
      </c>
      <c r="D169" s="7">
        <v>0.54532366777427999</v>
      </c>
      <c r="E169" s="6">
        <v>3.04</v>
      </c>
      <c r="F169" s="35">
        <v>1.36201327066878</v>
      </c>
      <c r="G169" s="41">
        <v>102.666666666667</v>
      </c>
    </row>
    <row r="170" spans="1:7" x14ac:dyDescent="0.25">
      <c r="A170" s="84"/>
      <c r="B170" s="5" t="s">
        <v>7</v>
      </c>
      <c r="C170" s="6">
        <v>192.01</v>
      </c>
      <c r="D170" s="7">
        <v>69.805064966226297</v>
      </c>
      <c r="E170" s="6">
        <v>125.11</v>
      </c>
      <c r="F170" s="35">
        <v>56.053118517556101</v>
      </c>
      <c r="G170" s="41">
        <v>-34.841935315869001</v>
      </c>
    </row>
    <row r="171" spans="1:7" x14ac:dyDescent="0.25">
      <c r="A171" s="84"/>
      <c r="B171" s="5" t="s">
        <v>8</v>
      </c>
      <c r="C171" s="6">
        <v>81.555999999999997</v>
      </c>
      <c r="D171" s="7">
        <v>29.649611365999402</v>
      </c>
      <c r="E171" s="6">
        <v>95.049000000000007</v>
      </c>
      <c r="F171" s="35">
        <v>42.584868211775103</v>
      </c>
      <c r="G171" s="41">
        <v>16.544460248172999</v>
      </c>
    </row>
    <row r="172" spans="1:7" ht="30" x14ac:dyDescent="0.25">
      <c r="A172" s="85"/>
      <c r="B172" s="8" t="s">
        <v>9</v>
      </c>
      <c r="C172" s="9">
        <v>275.06599999999997</v>
      </c>
      <c r="D172" s="10" t="s">
        <v>10</v>
      </c>
      <c r="E172" s="9">
        <v>223.19900000000001</v>
      </c>
      <c r="F172" s="43" t="s">
        <v>10</v>
      </c>
      <c r="G172" s="44">
        <v>-18.856201784299</v>
      </c>
    </row>
    <row r="173" spans="1:7" ht="15" customHeight="1" x14ac:dyDescent="0.25">
      <c r="A173" s="83" t="s">
        <v>56</v>
      </c>
      <c r="B173" s="5" t="s">
        <v>6</v>
      </c>
      <c r="C173" s="6">
        <v>61.429000000000002</v>
      </c>
      <c r="D173" s="7">
        <v>23.9567733682766</v>
      </c>
      <c r="E173" s="6">
        <v>54.555999999999997</v>
      </c>
      <c r="F173" s="35">
        <v>25.307788653337699</v>
      </c>
      <c r="G173" s="41">
        <v>-11.188526591674901</v>
      </c>
    </row>
    <row r="174" spans="1:7" x14ac:dyDescent="0.25">
      <c r="A174" s="84"/>
      <c r="B174" s="5" t="s">
        <v>7</v>
      </c>
      <c r="C174" s="6">
        <v>194.98699999999999</v>
      </c>
      <c r="D174" s="7">
        <v>76.043226631723499</v>
      </c>
      <c r="E174" s="6">
        <v>161.01400000000001</v>
      </c>
      <c r="F174" s="35">
        <v>74.692211346662305</v>
      </c>
      <c r="G174" s="41">
        <v>-17.423212829573298</v>
      </c>
    </row>
    <row r="175" spans="1:7" x14ac:dyDescent="0.25">
      <c r="A175" s="84"/>
      <c r="B175" s="5" t="s">
        <v>8</v>
      </c>
      <c r="C175" s="6">
        <v>0</v>
      </c>
      <c r="D175" s="7">
        <v>0</v>
      </c>
      <c r="E175" s="6">
        <v>0</v>
      </c>
      <c r="F175" s="35">
        <v>0</v>
      </c>
      <c r="G175" s="41" t="s">
        <v>73</v>
      </c>
    </row>
    <row r="176" spans="1:7" ht="30" x14ac:dyDescent="0.25">
      <c r="A176" s="85"/>
      <c r="B176" s="8" t="s">
        <v>9</v>
      </c>
      <c r="C176" s="9">
        <v>256.416</v>
      </c>
      <c r="D176" s="10" t="s">
        <v>10</v>
      </c>
      <c r="E176" s="9">
        <v>215.57</v>
      </c>
      <c r="F176" s="43" t="s">
        <v>10</v>
      </c>
      <c r="G176" s="44">
        <v>-15.9295831773368</v>
      </c>
    </row>
    <row r="177" spans="1:7" ht="15" customHeight="1" x14ac:dyDescent="0.25">
      <c r="A177" s="83" t="s">
        <v>57</v>
      </c>
      <c r="B177" s="5" t="s">
        <v>6</v>
      </c>
      <c r="C177" s="6">
        <v>0</v>
      </c>
      <c r="D177" s="7">
        <v>0</v>
      </c>
      <c r="E177" s="6">
        <v>0</v>
      </c>
      <c r="F177" s="35">
        <v>0</v>
      </c>
      <c r="G177" s="41" t="s">
        <v>73</v>
      </c>
    </row>
    <row r="178" spans="1:7" x14ac:dyDescent="0.25">
      <c r="A178" s="84"/>
      <c r="B178" s="5" t="s">
        <v>7</v>
      </c>
      <c r="C178" s="6">
        <v>232.99731</v>
      </c>
      <c r="D178" s="7">
        <v>100</v>
      </c>
      <c r="E178" s="6">
        <v>175.434</v>
      </c>
      <c r="F178" s="35">
        <v>100</v>
      </c>
      <c r="G178" s="41">
        <v>-24.705568489181299</v>
      </c>
    </row>
    <row r="179" spans="1:7" x14ac:dyDescent="0.25">
      <c r="A179" s="84"/>
      <c r="B179" s="5" t="s">
        <v>8</v>
      </c>
      <c r="C179" s="6">
        <v>0</v>
      </c>
      <c r="D179" s="7">
        <v>0</v>
      </c>
      <c r="E179" s="6">
        <v>0</v>
      </c>
      <c r="F179" s="35">
        <v>0</v>
      </c>
      <c r="G179" s="41" t="s">
        <v>73</v>
      </c>
    </row>
    <row r="180" spans="1:7" ht="30" x14ac:dyDescent="0.25">
      <c r="A180" s="85"/>
      <c r="B180" s="8" t="s">
        <v>9</v>
      </c>
      <c r="C180" s="9">
        <v>232.99731</v>
      </c>
      <c r="D180" s="10" t="s">
        <v>10</v>
      </c>
      <c r="E180" s="9">
        <v>175.434</v>
      </c>
      <c r="F180" s="43" t="s">
        <v>10</v>
      </c>
      <c r="G180" s="44">
        <v>-24.705568489181299</v>
      </c>
    </row>
    <row r="181" spans="1:7" ht="15" customHeight="1" x14ac:dyDescent="0.25">
      <c r="A181" s="83" t="s">
        <v>58</v>
      </c>
      <c r="B181" s="5" t="s">
        <v>6</v>
      </c>
      <c r="C181" s="6">
        <v>2.58</v>
      </c>
      <c r="D181" s="7">
        <v>1.9835473206734799</v>
      </c>
      <c r="E181" s="6">
        <v>0</v>
      </c>
      <c r="F181" s="35">
        <v>0</v>
      </c>
      <c r="G181" s="41">
        <v>-100</v>
      </c>
    </row>
    <row r="182" spans="1:7" x14ac:dyDescent="0.25">
      <c r="A182" s="84"/>
      <c r="B182" s="5" t="s">
        <v>7</v>
      </c>
      <c r="C182" s="6">
        <v>127.49</v>
      </c>
      <c r="D182" s="7">
        <v>98.016452679326505</v>
      </c>
      <c r="E182" s="6">
        <v>166.876</v>
      </c>
      <c r="F182" s="35">
        <v>100</v>
      </c>
      <c r="G182" s="41">
        <v>30.8934034041886</v>
      </c>
    </row>
    <row r="183" spans="1:7" x14ac:dyDescent="0.25">
      <c r="A183" s="84"/>
      <c r="B183" s="5" t="s">
        <v>8</v>
      </c>
      <c r="C183" s="6">
        <v>0</v>
      </c>
      <c r="D183" s="7">
        <v>0</v>
      </c>
      <c r="E183" s="6">
        <v>0</v>
      </c>
      <c r="F183" s="35">
        <v>0</v>
      </c>
      <c r="G183" s="41" t="s">
        <v>73</v>
      </c>
    </row>
    <row r="184" spans="1:7" ht="30" x14ac:dyDescent="0.25">
      <c r="A184" s="85"/>
      <c r="B184" s="8" t="s">
        <v>9</v>
      </c>
      <c r="C184" s="9">
        <v>130.07</v>
      </c>
      <c r="D184" s="10" t="s">
        <v>10</v>
      </c>
      <c r="E184" s="9">
        <v>166.876</v>
      </c>
      <c r="F184" s="43" t="s">
        <v>10</v>
      </c>
      <c r="G184" s="44">
        <v>28.297070808026501</v>
      </c>
    </row>
    <row r="185" spans="1:7" ht="15" customHeight="1" x14ac:dyDescent="0.25">
      <c r="A185" s="83" t="s">
        <v>63</v>
      </c>
      <c r="B185" s="5" t="s">
        <v>6</v>
      </c>
      <c r="C185" s="6">
        <v>0</v>
      </c>
      <c r="D185" s="7">
        <v>0</v>
      </c>
      <c r="E185" s="6">
        <v>0</v>
      </c>
      <c r="F185" s="35">
        <v>0</v>
      </c>
      <c r="G185" s="41" t="s">
        <v>73</v>
      </c>
    </row>
    <row r="186" spans="1:7" x14ac:dyDescent="0.25">
      <c r="A186" s="84"/>
      <c r="B186" s="5" t="s">
        <v>7</v>
      </c>
      <c r="C186" s="6">
        <v>100.02500000000001</v>
      </c>
      <c r="D186" s="7">
        <v>100</v>
      </c>
      <c r="E186" s="6">
        <v>124.62</v>
      </c>
      <c r="F186" s="35">
        <v>100</v>
      </c>
      <c r="G186" s="41">
        <v>24.588852786803301</v>
      </c>
    </row>
    <row r="187" spans="1:7" x14ac:dyDescent="0.25">
      <c r="A187" s="84"/>
      <c r="B187" s="5" t="s">
        <v>8</v>
      </c>
      <c r="C187" s="6">
        <v>0</v>
      </c>
      <c r="D187" s="7">
        <v>0</v>
      </c>
      <c r="E187" s="6">
        <v>0</v>
      </c>
      <c r="F187" s="35">
        <v>0</v>
      </c>
      <c r="G187" s="41" t="s">
        <v>73</v>
      </c>
    </row>
    <row r="188" spans="1:7" ht="30" x14ac:dyDescent="0.25">
      <c r="A188" s="85"/>
      <c r="B188" s="8" t="s">
        <v>9</v>
      </c>
      <c r="C188" s="9">
        <v>100.02500000000001</v>
      </c>
      <c r="D188" s="10" t="s">
        <v>10</v>
      </c>
      <c r="E188" s="9">
        <v>124.62</v>
      </c>
      <c r="F188" s="43" t="s">
        <v>10</v>
      </c>
      <c r="G188" s="44">
        <v>24.588852786803301</v>
      </c>
    </row>
    <row r="189" spans="1:7" ht="15" customHeight="1" x14ac:dyDescent="0.25">
      <c r="A189" s="83" t="s">
        <v>22</v>
      </c>
      <c r="B189" s="5" t="s">
        <v>6</v>
      </c>
      <c r="C189" s="6">
        <v>0.77500000000000002</v>
      </c>
      <c r="D189" s="7">
        <v>3.2153847238938799E-2</v>
      </c>
      <c r="E189" s="6">
        <v>0</v>
      </c>
      <c r="F189" s="35">
        <v>0</v>
      </c>
      <c r="G189" s="41">
        <v>-100</v>
      </c>
    </row>
    <row r="190" spans="1:7" x14ac:dyDescent="0.25">
      <c r="A190" s="84"/>
      <c r="B190" s="5" t="s">
        <v>7</v>
      </c>
      <c r="C190" s="6">
        <v>2409.5120000000002</v>
      </c>
      <c r="D190" s="7">
        <v>99.967846152761098</v>
      </c>
      <c r="E190" s="6">
        <v>123.33799999999999</v>
      </c>
      <c r="F190" s="35">
        <v>100</v>
      </c>
      <c r="G190" s="41">
        <v>-94.881204160842501</v>
      </c>
    </row>
    <row r="191" spans="1:7" x14ac:dyDescent="0.25">
      <c r="A191" s="84"/>
      <c r="B191" s="5" t="s">
        <v>8</v>
      </c>
      <c r="C191" s="6">
        <v>0</v>
      </c>
      <c r="D191" s="7">
        <v>0</v>
      </c>
      <c r="E191" s="6">
        <v>0</v>
      </c>
      <c r="F191" s="35">
        <v>0</v>
      </c>
      <c r="G191" s="41" t="s">
        <v>73</v>
      </c>
    </row>
    <row r="192" spans="1:7" ht="30" x14ac:dyDescent="0.25">
      <c r="A192" s="85"/>
      <c r="B192" s="8" t="s">
        <v>9</v>
      </c>
      <c r="C192" s="9">
        <v>2410.2869999999998</v>
      </c>
      <c r="D192" s="10" t="s">
        <v>10</v>
      </c>
      <c r="E192" s="9">
        <v>123.33799999999999</v>
      </c>
      <c r="F192" s="43" t="s">
        <v>10</v>
      </c>
      <c r="G192" s="44">
        <v>-94.882850050637103</v>
      </c>
    </row>
    <row r="193" spans="1:7" x14ac:dyDescent="0.25">
      <c r="A193" s="83" t="s">
        <v>65</v>
      </c>
      <c r="B193" s="5" t="s">
        <v>6</v>
      </c>
      <c r="C193" s="6">
        <v>0</v>
      </c>
      <c r="D193" s="7">
        <v>0</v>
      </c>
      <c r="E193" s="6">
        <v>0</v>
      </c>
      <c r="F193" s="35">
        <v>0</v>
      </c>
      <c r="G193" s="41" t="s">
        <v>73</v>
      </c>
    </row>
    <row r="194" spans="1:7" x14ac:dyDescent="0.25">
      <c r="A194" s="84"/>
      <c r="B194" s="5" t="s">
        <v>7</v>
      </c>
      <c r="C194" s="6">
        <v>81.105069999999998</v>
      </c>
      <c r="D194" s="7">
        <v>100</v>
      </c>
      <c r="E194" s="6">
        <v>118.39258</v>
      </c>
      <c r="F194" s="35">
        <v>100</v>
      </c>
      <c r="G194" s="41">
        <v>45.974326882400803</v>
      </c>
    </row>
    <row r="195" spans="1:7" x14ac:dyDescent="0.25">
      <c r="A195" s="84"/>
      <c r="B195" s="5" t="s">
        <v>8</v>
      </c>
      <c r="C195" s="6">
        <v>0</v>
      </c>
      <c r="D195" s="7">
        <v>0</v>
      </c>
      <c r="E195" s="6">
        <v>0</v>
      </c>
      <c r="F195" s="35">
        <v>0</v>
      </c>
      <c r="G195" s="41" t="s">
        <v>73</v>
      </c>
    </row>
    <row r="196" spans="1:7" ht="30" x14ac:dyDescent="0.25">
      <c r="A196" s="85"/>
      <c r="B196" s="8" t="s">
        <v>9</v>
      </c>
      <c r="C196" s="9">
        <v>81.105069999999998</v>
      </c>
      <c r="D196" s="10" t="s">
        <v>10</v>
      </c>
      <c r="E196" s="9">
        <v>118.39258</v>
      </c>
      <c r="F196" s="43" t="s">
        <v>10</v>
      </c>
      <c r="G196" s="44">
        <v>45.974326882400803</v>
      </c>
    </row>
    <row r="197" spans="1:7" ht="15" customHeight="1" x14ac:dyDescent="0.25">
      <c r="A197" s="83" t="s">
        <v>62</v>
      </c>
      <c r="B197" s="5" t="s">
        <v>6</v>
      </c>
      <c r="C197" s="6">
        <v>0</v>
      </c>
      <c r="D197" s="7">
        <v>0</v>
      </c>
      <c r="E197" s="6">
        <v>0</v>
      </c>
      <c r="F197" s="35">
        <v>0</v>
      </c>
      <c r="G197" s="41" t="s">
        <v>73</v>
      </c>
    </row>
    <row r="198" spans="1:7" x14ac:dyDescent="0.25">
      <c r="A198" s="84"/>
      <c r="B198" s="5" t="s">
        <v>7</v>
      </c>
      <c r="C198" s="6">
        <v>137.078</v>
      </c>
      <c r="D198" s="7">
        <v>100</v>
      </c>
      <c r="E198" s="6">
        <v>82.22</v>
      </c>
      <c r="F198" s="35">
        <v>100</v>
      </c>
      <c r="G198" s="41">
        <v>-40.019550912619103</v>
      </c>
    </row>
    <row r="199" spans="1:7" x14ac:dyDescent="0.25">
      <c r="A199" s="84"/>
      <c r="B199" s="5" t="s">
        <v>8</v>
      </c>
      <c r="C199" s="6">
        <v>0</v>
      </c>
      <c r="D199" s="7">
        <v>0</v>
      </c>
      <c r="E199" s="6">
        <v>0</v>
      </c>
      <c r="F199" s="35">
        <v>0</v>
      </c>
      <c r="G199" s="41" t="s">
        <v>73</v>
      </c>
    </row>
    <row r="200" spans="1:7" ht="30" x14ac:dyDescent="0.25">
      <c r="A200" s="85"/>
      <c r="B200" s="8" t="s">
        <v>9</v>
      </c>
      <c r="C200" s="9">
        <v>137.078</v>
      </c>
      <c r="D200" s="10" t="s">
        <v>10</v>
      </c>
      <c r="E200" s="9">
        <v>82.22</v>
      </c>
      <c r="F200" s="43" t="s">
        <v>10</v>
      </c>
      <c r="G200" s="44">
        <v>-40.019550912619103</v>
      </c>
    </row>
    <row r="201" spans="1:7" ht="15" customHeight="1" x14ac:dyDescent="0.25">
      <c r="A201" s="83" t="s">
        <v>66</v>
      </c>
      <c r="B201" s="5" t="s">
        <v>6</v>
      </c>
      <c r="C201" s="6">
        <v>0</v>
      </c>
      <c r="D201" s="7">
        <v>0</v>
      </c>
      <c r="E201" s="6">
        <v>0</v>
      </c>
      <c r="F201" s="35">
        <v>0</v>
      </c>
      <c r="G201" s="41" t="s">
        <v>73</v>
      </c>
    </row>
    <row r="202" spans="1:7" x14ac:dyDescent="0.25">
      <c r="A202" s="84"/>
      <c r="B202" s="5" t="s">
        <v>7</v>
      </c>
      <c r="C202" s="6">
        <v>0</v>
      </c>
      <c r="D202" s="7">
        <v>0</v>
      </c>
      <c r="E202" s="6">
        <v>0</v>
      </c>
      <c r="F202" s="35">
        <v>0</v>
      </c>
      <c r="G202" s="41" t="s">
        <v>73</v>
      </c>
    </row>
    <row r="203" spans="1:7" x14ac:dyDescent="0.25">
      <c r="A203" s="84"/>
      <c r="B203" s="5" t="s">
        <v>8</v>
      </c>
      <c r="C203" s="6">
        <v>69.424000000000007</v>
      </c>
      <c r="D203" s="7">
        <v>100</v>
      </c>
      <c r="E203" s="6">
        <v>73.004999999999995</v>
      </c>
      <c r="F203" s="35">
        <v>100</v>
      </c>
      <c r="G203" s="41">
        <v>5.1581585618806001</v>
      </c>
    </row>
    <row r="204" spans="1:7" ht="30" x14ac:dyDescent="0.25">
      <c r="A204" s="85"/>
      <c r="B204" s="8" t="s">
        <v>9</v>
      </c>
      <c r="C204" s="9">
        <v>69.424000000000007</v>
      </c>
      <c r="D204" s="10" t="s">
        <v>10</v>
      </c>
      <c r="E204" s="9">
        <v>73.004999999999995</v>
      </c>
      <c r="F204" s="43" t="s">
        <v>10</v>
      </c>
      <c r="G204" s="44">
        <v>5.1581585618806001</v>
      </c>
    </row>
    <row r="205" spans="1:7" ht="15" customHeight="1" x14ac:dyDescent="0.25">
      <c r="A205" s="83" t="s">
        <v>68</v>
      </c>
      <c r="B205" s="5" t="s">
        <v>6</v>
      </c>
      <c r="C205" s="6">
        <v>0</v>
      </c>
      <c r="D205" s="7">
        <v>0</v>
      </c>
      <c r="E205" s="6">
        <v>0</v>
      </c>
      <c r="F205" s="35">
        <v>0</v>
      </c>
      <c r="G205" s="41" t="s">
        <v>73</v>
      </c>
    </row>
    <row r="206" spans="1:7" x14ac:dyDescent="0.25">
      <c r="A206" s="84"/>
      <c r="B206" s="5" t="s">
        <v>7</v>
      </c>
      <c r="C206" s="6">
        <v>0</v>
      </c>
      <c r="D206" s="7">
        <v>0</v>
      </c>
      <c r="E206" s="6">
        <v>0</v>
      </c>
      <c r="F206" s="35">
        <v>0</v>
      </c>
      <c r="G206" s="41" t="s">
        <v>73</v>
      </c>
    </row>
    <row r="207" spans="1:7" x14ac:dyDescent="0.25">
      <c r="A207" s="84"/>
      <c r="B207" s="5" t="s">
        <v>8</v>
      </c>
      <c r="C207" s="6">
        <v>49.082000000000001</v>
      </c>
      <c r="D207" s="7">
        <v>100</v>
      </c>
      <c r="E207" s="6">
        <v>40.634999999999998</v>
      </c>
      <c r="F207" s="35">
        <v>100</v>
      </c>
      <c r="G207" s="41">
        <v>-17.209975143637202</v>
      </c>
    </row>
    <row r="208" spans="1:7" ht="30" x14ac:dyDescent="0.25">
      <c r="A208" s="85"/>
      <c r="B208" s="8" t="s">
        <v>9</v>
      </c>
      <c r="C208" s="9">
        <v>49.082000000000001</v>
      </c>
      <c r="D208" s="10" t="s">
        <v>10</v>
      </c>
      <c r="E208" s="9">
        <v>40.634999999999998</v>
      </c>
      <c r="F208" s="43" t="s">
        <v>10</v>
      </c>
      <c r="G208" s="44">
        <v>-17.209975143637202</v>
      </c>
    </row>
    <row r="209" spans="1:7" ht="15" customHeight="1" x14ac:dyDescent="0.25">
      <c r="A209" s="83" t="s">
        <v>67</v>
      </c>
      <c r="B209" s="5" t="s">
        <v>6</v>
      </c>
      <c r="C209" s="6">
        <v>1.62</v>
      </c>
      <c r="D209" s="7">
        <v>3.7296251956902098</v>
      </c>
      <c r="E209" s="6">
        <v>1.36</v>
      </c>
      <c r="F209" s="35">
        <v>3.80845701484178</v>
      </c>
      <c r="G209" s="41">
        <v>-16.049382716049401</v>
      </c>
    </row>
    <row r="210" spans="1:7" x14ac:dyDescent="0.25">
      <c r="A210" s="84"/>
      <c r="B210" s="5" t="s">
        <v>7</v>
      </c>
      <c r="C210" s="6">
        <v>21.96</v>
      </c>
      <c r="D210" s="7">
        <v>50.557141541578403</v>
      </c>
      <c r="E210" s="6">
        <v>19.8</v>
      </c>
      <c r="F210" s="35">
        <v>55.446653598431801</v>
      </c>
      <c r="G210" s="41">
        <v>-9.8360655737704903</v>
      </c>
    </row>
    <row r="211" spans="1:7" x14ac:dyDescent="0.25">
      <c r="A211" s="84"/>
      <c r="B211" s="5" t="s">
        <v>8</v>
      </c>
      <c r="C211" s="6">
        <v>19.856000000000002</v>
      </c>
      <c r="D211" s="7">
        <v>45.7132332627314</v>
      </c>
      <c r="E211" s="6">
        <v>14.55</v>
      </c>
      <c r="F211" s="35">
        <v>40.744889386726399</v>
      </c>
      <c r="G211" s="41">
        <v>-26.7224012892828</v>
      </c>
    </row>
    <row r="212" spans="1:7" ht="30" x14ac:dyDescent="0.25">
      <c r="A212" s="85"/>
      <c r="B212" s="8" t="s">
        <v>9</v>
      </c>
      <c r="C212" s="9">
        <v>43.436</v>
      </c>
      <c r="D212" s="10" t="s">
        <v>10</v>
      </c>
      <c r="E212" s="9">
        <v>35.71</v>
      </c>
      <c r="F212" s="43" t="s">
        <v>10</v>
      </c>
      <c r="G212" s="44">
        <v>-17.7870890505571</v>
      </c>
    </row>
    <row r="213" spans="1:7" ht="15" customHeight="1" x14ac:dyDescent="0.25">
      <c r="A213" s="83" t="s">
        <v>69</v>
      </c>
      <c r="B213" s="5" t="s">
        <v>6</v>
      </c>
      <c r="C213" s="6">
        <v>0</v>
      </c>
      <c r="D213" s="7">
        <v>0</v>
      </c>
      <c r="E213" s="6">
        <v>0</v>
      </c>
      <c r="F213" s="35">
        <v>0</v>
      </c>
      <c r="G213" s="41" t="s">
        <v>73</v>
      </c>
    </row>
    <row r="214" spans="1:7" x14ac:dyDescent="0.25">
      <c r="A214" s="84"/>
      <c r="B214" s="5" t="s">
        <v>7</v>
      </c>
      <c r="C214" s="6">
        <v>8.36</v>
      </c>
      <c r="D214" s="7">
        <v>28.9604046142654</v>
      </c>
      <c r="E214" s="6">
        <v>0</v>
      </c>
      <c r="F214" s="35">
        <v>0</v>
      </c>
      <c r="G214" s="41">
        <v>-100</v>
      </c>
    </row>
    <row r="215" spans="1:7" x14ac:dyDescent="0.25">
      <c r="A215" s="84"/>
      <c r="B215" s="5" t="s">
        <v>8</v>
      </c>
      <c r="C215" s="6">
        <v>20.507000000000001</v>
      </c>
      <c r="D215" s="7">
        <v>71.0395953857346</v>
      </c>
      <c r="E215" s="6">
        <v>1.2</v>
      </c>
      <c r="F215" s="35">
        <v>100</v>
      </c>
      <c r="G215" s="41">
        <v>-94.148339591359004</v>
      </c>
    </row>
    <row r="216" spans="1:7" ht="30" x14ac:dyDescent="0.25">
      <c r="A216" s="85"/>
      <c r="B216" s="8" t="s">
        <v>9</v>
      </c>
      <c r="C216" s="9">
        <v>28.867000000000001</v>
      </c>
      <c r="D216" s="10" t="s">
        <v>10</v>
      </c>
      <c r="E216" s="9">
        <v>1.2</v>
      </c>
      <c r="F216" s="43" t="s">
        <v>10</v>
      </c>
      <c r="G216" s="44">
        <v>-95.843004122354202</v>
      </c>
    </row>
    <row r="217" spans="1:7" ht="15" customHeight="1" x14ac:dyDescent="0.25">
      <c r="A217" s="83" t="s">
        <v>55</v>
      </c>
      <c r="B217" s="5" t="s">
        <v>6</v>
      </c>
      <c r="C217" s="6">
        <v>0</v>
      </c>
      <c r="D217" s="7">
        <v>0</v>
      </c>
      <c r="E217" s="6">
        <v>0</v>
      </c>
      <c r="F217" s="35" t="s">
        <v>73</v>
      </c>
      <c r="G217" s="41" t="s">
        <v>73</v>
      </c>
    </row>
    <row r="218" spans="1:7" x14ac:dyDescent="0.25">
      <c r="A218" s="84"/>
      <c r="B218" s="5" t="s">
        <v>7</v>
      </c>
      <c r="C218" s="6">
        <v>373.34100000000001</v>
      </c>
      <c r="D218" s="7">
        <v>100</v>
      </c>
      <c r="E218" s="6">
        <v>0</v>
      </c>
      <c r="F218" s="35" t="s">
        <v>73</v>
      </c>
      <c r="G218" s="41">
        <v>-100</v>
      </c>
    </row>
    <row r="219" spans="1:7" x14ac:dyDescent="0.25">
      <c r="A219" s="84"/>
      <c r="B219" s="5" t="s">
        <v>8</v>
      </c>
      <c r="C219" s="6">
        <v>0</v>
      </c>
      <c r="D219" s="7">
        <v>0</v>
      </c>
      <c r="E219" s="6">
        <v>0</v>
      </c>
      <c r="F219" s="35" t="s">
        <v>73</v>
      </c>
      <c r="G219" s="41" t="s">
        <v>73</v>
      </c>
    </row>
    <row r="220" spans="1:7" ht="30" x14ac:dyDescent="0.25">
      <c r="A220" s="85"/>
      <c r="B220" s="8" t="s">
        <v>9</v>
      </c>
      <c r="C220" s="9">
        <v>373.34100000000001</v>
      </c>
      <c r="D220" s="10" t="s">
        <v>10</v>
      </c>
      <c r="E220" s="9">
        <v>0</v>
      </c>
      <c r="F220" s="43" t="s">
        <v>10</v>
      </c>
      <c r="G220" s="44">
        <v>-100</v>
      </c>
    </row>
    <row r="221" spans="1:7" ht="15" customHeight="1" x14ac:dyDescent="0.25">
      <c r="A221" s="83" t="s">
        <v>48</v>
      </c>
      <c r="B221" s="5" t="s">
        <v>6</v>
      </c>
      <c r="C221" s="6">
        <v>0</v>
      </c>
      <c r="D221" s="7">
        <v>0</v>
      </c>
      <c r="E221" s="6">
        <v>0</v>
      </c>
      <c r="F221" s="35" t="s">
        <v>73</v>
      </c>
      <c r="G221" s="41" t="s">
        <v>73</v>
      </c>
    </row>
    <row r="222" spans="1:7" x14ac:dyDescent="0.25">
      <c r="A222" s="84"/>
      <c r="B222" s="5" t="s">
        <v>7</v>
      </c>
      <c r="C222" s="6">
        <v>463.16800000000001</v>
      </c>
      <c r="D222" s="7">
        <v>100</v>
      </c>
      <c r="E222" s="6">
        <v>0</v>
      </c>
      <c r="F222" s="35" t="s">
        <v>73</v>
      </c>
      <c r="G222" s="41">
        <v>-100</v>
      </c>
    </row>
    <row r="223" spans="1:7" x14ac:dyDescent="0.25">
      <c r="A223" s="84"/>
      <c r="B223" s="5" t="s">
        <v>8</v>
      </c>
      <c r="C223" s="6">
        <v>0</v>
      </c>
      <c r="D223" s="7">
        <v>0</v>
      </c>
      <c r="E223" s="6">
        <v>0</v>
      </c>
      <c r="F223" s="35" t="s">
        <v>73</v>
      </c>
      <c r="G223" s="41" t="s">
        <v>73</v>
      </c>
    </row>
    <row r="224" spans="1:7" ht="30" x14ac:dyDescent="0.25">
      <c r="A224" s="85"/>
      <c r="B224" s="8" t="s">
        <v>9</v>
      </c>
      <c r="C224" s="9">
        <v>463.16800000000001</v>
      </c>
      <c r="D224" s="10" t="s">
        <v>10</v>
      </c>
      <c r="E224" s="9">
        <v>0</v>
      </c>
      <c r="F224" s="43" t="s">
        <v>10</v>
      </c>
      <c r="G224" s="44">
        <v>-100</v>
      </c>
    </row>
    <row r="225" spans="1:7" ht="15" customHeight="1" x14ac:dyDescent="0.25">
      <c r="A225" s="83" t="s">
        <v>59</v>
      </c>
      <c r="B225" s="5" t="s">
        <v>6</v>
      </c>
      <c r="C225" s="6">
        <v>0</v>
      </c>
      <c r="D225" s="7">
        <v>0</v>
      </c>
      <c r="E225" s="6">
        <v>0</v>
      </c>
      <c r="F225" s="35" t="s">
        <v>73</v>
      </c>
      <c r="G225" s="41" t="s">
        <v>73</v>
      </c>
    </row>
    <row r="226" spans="1:7" x14ac:dyDescent="0.25">
      <c r="A226" s="84"/>
      <c r="B226" s="5" t="s">
        <v>7</v>
      </c>
      <c r="C226" s="6">
        <v>61</v>
      </c>
      <c r="D226" s="7">
        <v>100</v>
      </c>
      <c r="E226" s="6">
        <v>0</v>
      </c>
      <c r="F226" s="35" t="s">
        <v>73</v>
      </c>
      <c r="G226" s="41">
        <v>-100</v>
      </c>
    </row>
    <row r="227" spans="1:7" x14ac:dyDescent="0.25">
      <c r="A227" s="84"/>
      <c r="B227" s="5" t="s">
        <v>8</v>
      </c>
      <c r="C227" s="6">
        <v>0</v>
      </c>
      <c r="D227" s="7">
        <v>0</v>
      </c>
      <c r="E227" s="6">
        <v>0</v>
      </c>
      <c r="F227" s="35" t="s">
        <v>73</v>
      </c>
      <c r="G227" s="41" t="s">
        <v>73</v>
      </c>
    </row>
    <row r="228" spans="1:7" ht="30" x14ac:dyDescent="0.25">
      <c r="A228" s="85"/>
      <c r="B228" s="8" t="s">
        <v>9</v>
      </c>
      <c r="C228" s="9">
        <v>61</v>
      </c>
      <c r="D228" s="10" t="s">
        <v>10</v>
      </c>
      <c r="E228" s="9">
        <v>0</v>
      </c>
      <c r="F228" s="43" t="s">
        <v>10</v>
      </c>
      <c r="G228" s="44">
        <v>-100</v>
      </c>
    </row>
    <row r="229" spans="1:7" x14ac:dyDescent="0.25">
      <c r="A229" s="83" t="s">
        <v>38</v>
      </c>
      <c r="B229" s="5" t="s">
        <v>6</v>
      </c>
      <c r="C229" s="6">
        <v>0</v>
      </c>
      <c r="D229" s="7">
        <v>0</v>
      </c>
      <c r="E229" s="6">
        <v>0</v>
      </c>
      <c r="F229" s="35" t="s">
        <v>73</v>
      </c>
      <c r="G229" s="41" t="s">
        <v>73</v>
      </c>
    </row>
    <row r="230" spans="1:7" x14ac:dyDescent="0.25">
      <c r="A230" s="84"/>
      <c r="B230" s="5" t="s">
        <v>7</v>
      </c>
      <c r="C230" s="6">
        <v>826.50800000000004</v>
      </c>
      <c r="D230" s="7">
        <v>100</v>
      </c>
      <c r="E230" s="6">
        <v>0</v>
      </c>
      <c r="F230" s="35" t="s">
        <v>73</v>
      </c>
      <c r="G230" s="41">
        <v>-100</v>
      </c>
    </row>
    <row r="231" spans="1:7" x14ac:dyDescent="0.25">
      <c r="A231" s="84"/>
      <c r="B231" s="5" t="s">
        <v>8</v>
      </c>
      <c r="C231" s="6">
        <v>0</v>
      </c>
      <c r="D231" s="7">
        <v>0</v>
      </c>
      <c r="E231" s="6">
        <v>0</v>
      </c>
      <c r="F231" s="35" t="s">
        <v>73</v>
      </c>
      <c r="G231" s="41" t="s">
        <v>73</v>
      </c>
    </row>
    <row r="232" spans="1:7" ht="30" x14ac:dyDescent="0.25">
      <c r="A232" s="85"/>
      <c r="B232" s="8" t="s">
        <v>9</v>
      </c>
      <c r="C232" s="9">
        <v>826.50800000000004</v>
      </c>
      <c r="D232" s="10" t="s">
        <v>10</v>
      </c>
      <c r="E232" s="9">
        <v>0</v>
      </c>
      <c r="F232" s="43" t="s">
        <v>10</v>
      </c>
      <c r="G232" s="44">
        <v>-100</v>
      </c>
    </row>
    <row r="233" spans="1:7" ht="15" customHeight="1" x14ac:dyDescent="0.25">
      <c r="A233" s="83" t="s">
        <v>70</v>
      </c>
      <c r="B233" s="5" t="s">
        <v>6</v>
      </c>
      <c r="C233" s="6">
        <v>0</v>
      </c>
      <c r="D233" s="7">
        <v>0</v>
      </c>
      <c r="E233" s="6">
        <v>0</v>
      </c>
      <c r="F233" s="35" t="s">
        <v>73</v>
      </c>
      <c r="G233" s="41" t="s">
        <v>73</v>
      </c>
    </row>
    <row r="234" spans="1:7" x14ac:dyDescent="0.25">
      <c r="A234" s="84"/>
      <c r="B234" s="5" t="s">
        <v>7</v>
      </c>
      <c r="C234" s="6">
        <v>61.807000000000002</v>
      </c>
      <c r="D234" s="7">
        <v>100</v>
      </c>
      <c r="E234" s="6">
        <v>0</v>
      </c>
      <c r="F234" s="35" t="s">
        <v>73</v>
      </c>
      <c r="G234" s="41">
        <v>-100</v>
      </c>
    </row>
    <row r="235" spans="1:7" x14ac:dyDescent="0.25">
      <c r="A235" s="84"/>
      <c r="B235" s="5" t="s">
        <v>8</v>
      </c>
      <c r="C235" s="6">
        <v>0</v>
      </c>
      <c r="D235" s="7">
        <v>0</v>
      </c>
      <c r="E235" s="6">
        <v>0</v>
      </c>
      <c r="F235" s="35" t="s">
        <v>73</v>
      </c>
      <c r="G235" s="41" t="s">
        <v>73</v>
      </c>
    </row>
    <row r="236" spans="1:7" ht="30" x14ac:dyDescent="0.25">
      <c r="A236" s="85"/>
      <c r="B236" s="8" t="s">
        <v>9</v>
      </c>
      <c r="C236" s="9">
        <v>61.807000000000002</v>
      </c>
      <c r="D236" s="10" t="s">
        <v>10</v>
      </c>
      <c r="E236" s="9">
        <v>0</v>
      </c>
      <c r="F236" s="43" t="s">
        <v>10</v>
      </c>
      <c r="G236" s="44">
        <v>-100</v>
      </c>
    </row>
    <row r="237" spans="1:7" x14ac:dyDescent="0.25">
      <c r="A237" s="83" t="s">
        <v>16</v>
      </c>
      <c r="B237" s="5" t="s">
        <v>6</v>
      </c>
      <c r="C237" s="6">
        <v>0</v>
      </c>
      <c r="D237" s="7">
        <v>0</v>
      </c>
      <c r="E237" s="6">
        <v>0</v>
      </c>
      <c r="F237" s="35" t="s">
        <v>73</v>
      </c>
      <c r="G237" s="41" t="s">
        <v>73</v>
      </c>
    </row>
    <row r="238" spans="1:7" x14ac:dyDescent="0.25">
      <c r="A238" s="84"/>
      <c r="B238" s="5" t="s">
        <v>7</v>
      </c>
      <c r="C238" s="6">
        <v>12919.38</v>
      </c>
      <c r="D238" s="7">
        <v>100</v>
      </c>
      <c r="E238" s="6">
        <v>0</v>
      </c>
      <c r="F238" s="35" t="s">
        <v>73</v>
      </c>
      <c r="G238" s="41">
        <v>-100</v>
      </c>
    </row>
    <row r="239" spans="1:7" x14ac:dyDescent="0.25">
      <c r="A239" s="84"/>
      <c r="B239" s="5" t="s">
        <v>8</v>
      </c>
      <c r="C239" s="6">
        <v>0</v>
      </c>
      <c r="D239" s="7">
        <v>0</v>
      </c>
      <c r="E239" s="6">
        <v>0</v>
      </c>
      <c r="F239" s="35" t="s">
        <v>73</v>
      </c>
      <c r="G239" s="41" t="s">
        <v>73</v>
      </c>
    </row>
    <row r="240" spans="1:7" ht="30" x14ac:dyDescent="0.25">
      <c r="A240" s="85"/>
      <c r="B240" s="8" t="s">
        <v>9</v>
      </c>
      <c r="C240" s="9">
        <v>12919.38</v>
      </c>
      <c r="D240" s="10" t="s">
        <v>10</v>
      </c>
      <c r="E240" s="9">
        <v>0</v>
      </c>
      <c r="F240" s="43" t="s">
        <v>10</v>
      </c>
      <c r="G240" s="44">
        <v>-100</v>
      </c>
    </row>
    <row r="241" spans="1:7" ht="15" customHeight="1" x14ac:dyDescent="0.25">
      <c r="A241" s="83" t="s">
        <v>61</v>
      </c>
      <c r="B241" s="5" t="s">
        <v>6</v>
      </c>
      <c r="C241" s="6">
        <v>0</v>
      </c>
      <c r="D241" s="7">
        <v>0</v>
      </c>
      <c r="E241" s="6">
        <v>0</v>
      </c>
      <c r="F241" s="35" t="s">
        <v>73</v>
      </c>
      <c r="G241" s="41" t="s">
        <v>73</v>
      </c>
    </row>
    <row r="242" spans="1:7" x14ac:dyDescent="0.25">
      <c r="A242" s="84"/>
      <c r="B242" s="5" t="s">
        <v>7</v>
      </c>
      <c r="C242" s="6">
        <v>434.73</v>
      </c>
      <c r="D242" s="7">
        <v>100</v>
      </c>
      <c r="E242" s="6">
        <v>0</v>
      </c>
      <c r="F242" s="35" t="s">
        <v>73</v>
      </c>
      <c r="G242" s="41">
        <v>-100</v>
      </c>
    </row>
    <row r="243" spans="1:7" x14ac:dyDescent="0.25">
      <c r="A243" s="84"/>
      <c r="B243" s="5" t="s">
        <v>8</v>
      </c>
      <c r="C243" s="6">
        <v>0</v>
      </c>
      <c r="D243" s="7">
        <v>0</v>
      </c>
      <c r="E243" s="6">
        <v>0</v>
      </c>
      <c r="F243" s="35" t="s">
        <v>73</v>
      </c>
      <c r="G243" s="41" t="s">
        <v>73</v>
      </c>
    </row>
    <row r="244" spans="1:7" ht="30" x14ac:dyDescent="0.25">
      <c r="A244" s="85"/>
      <c r="B244" s="8" t="s">
        <v>9</v>
      </c>
      <c r="C244" s="9">
        <v>434.73</v>
      </c>
      <c r="D244" s="10" t="s">
        <v>10</v>
      </c>
      <c r="E244" s="9">
        <v>0</v>
      </c>
      <c r="F244" s="43" t="s">
        <v>10</v>
      </c>
      <c r="G244" s="44">
        <v>-100</v>
      </c>
    </row>
    <row r="245" spans="1:7" x14ac:dyDescent="0.25">
      <c r="A245" s="32" t="s">
        <v>97</v>
      </c>
      <c r="B245" s="39" t="s">
        <v>0</v>
      </c>
      <c r="C245" s="38">
        <v>315117.73463999998</v>
      </c>
      <c r="D245" s="39" t="s">
        <v>10</v>
      </c>
      <c r="E245" s="38">
        <v>322906.75160800002</v>
      </c>
      <c r="F245" s="61" t="s">
        <v>10</v>
      </c>
      <c r="G245" s="62">
        <v>2.4717799450096201</v>
      </c>
    </row>
  </sheetData>
  <mergeCells count="64">
    <mergeCell ref="A229:A232"/>
    <mergeCell ref="A233:A236"/>
    <mergeCell ref="A237:A240"/>
    <mergeCell ref="A241:A244"/>
    <mergeCell ref="A205:A208"/>
    <mergeCell ref="A209:A212"/>
    <mergeCell ref="A213:A216"/>
    <mergeCell ref="A217:A220"/>
    <mergeCell ref="A221:A224"/>
    <mergeCell ref="A225:A228"/>
    <mergeCell ref="A193:A196"/>
    <mergeCell ref="A197:A200"/>
    <mergeCell ref="A161:A164"/>
    <mergeCell ref="A165:A168"/>
    <mergeCell ref="A169:A172"/>
    <mergeCell ref="A173:A176"/>
    <mergeCell ref="A177:A180"/>
    <mergeCell ref="A201:A204"/>
    <mergeCell ref="A157:A160"/>
    <mergeCell ref="A113:A116"/>
    <mergeCell ref="A117:A120"/>
    <mergeCell ref="A121:A124"/>
    <mergeCell ref="A125:A128"/>
    <mergeCell ref="A129:A132"/>
    <mergeCell ref="A133:A136"/>
    <mergeCell ref="A137:A140"/>
    <mergeCell ref="A141:A144"/>
    <mergeCell ref="A145:A148"/>
    <mergeCell ref="A149:A152"/>
    <mergeCell ref="A153:A156"/>
    <mergeCell ref="A181:A184"/>
    <mergeCell ref="A185:A188"/>
    <mergeCell ref="A189:A192"/>
    <mergeCell ref="A109:A112"/>
    <mergeCell ref="A65:A68"/>
    <mergeCell ref="A69:A72"/>
    <mergeCell ref="A73:A76"/>
    <mergeCell ref="A77:A80"/>
    <mergeCell ref="A81:A84"/>
    <mergeCell ref="A85:A88"/>
    <mergeCell ref="A89:A92"/>
    <mergeCell ref="A93:A96"/>
    <mergeCell ref="A97:A100"/>
    <mergeCell ref="A101:A104"/>
    <mergeCell ref="A105:A108"/>
    <mergeCell ref="A61:A64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13:A16"/>
    <mergeCell ref="A2:G2"/>
    <mergeCell ref="C3:D3"/>
    <mergeCell ref="E3:F3"/>
    <mergeCell ref="A5:A8"/>
    <mergeCell ref="A9:A12"/>
    <mergeCell ref="A3:A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4"/>
  <sheetViews>
    <sheetView showGridLines="0" workbookViewId="0"/>
  </sheetViews>
  <sheetFormatPr defaultRowHeight="15" x14ac:dyDescent="0.25"/>
  <cols>
    <col min="1" max="1" width="32.7109375" style="1" customWidth="1"/>
    <col min="2" max="2" width="13.7109375" style="1" customWidth="1"/>
    <col min="3" max="3" width="20.5703125" style="2" customWidth="1"/>
    <col min="4" max="4" width="20.5703125" style="1" customWidth="1"/>
    <col min="5" max="5" width="20.5703125" style="2" customWidth="1"/>
    <col min="6" max="6" width="20.5703125" style="45" customWidth="1"/>
    <col min="7" max="7" width="15.140625" style="45" customWidth="1"/>
    <col min="8" max="8" width="11.140625" style="1" customWidth="1"/>
    <col min="9" max="16384" width="9.140625" style="1"/>
  </cols>
  <sheetData>
    <row r="1" spans="1:7" ht="22.7" customHeight="1" x14ac:dyDescent="0.25"/>
    <row r="2" spans="1:7" ht="17.850000000000001" customHeight="1" x14ac:dyDescent="0.25">
      <c r="A2" s="86" t="s">
        <v>306</v>
      </c>
      <c r="B2" s="87"/>
      <c r="C2" s="87"/>
      <c r="D2" s="87"/>
      <c r="E2" s="87"/>
      <c r="F2" s="87"/>
      <c r="G2" s="87"/>
    </row>
    <row r="3" spans="1:7" x14ac:dyDescent="0.25">
      <c r="A3" s="90" t="s">
        <v>185</v>
      </c>
      <c r="B3" s="3" t="s">
        <v>0</v>
      </c>
      <c r="C3" s="92" t="s">
        <v>304</v>
      </c>
      <c r="D3" s="79"/>
      <c r="E3" s="92" t="s">
        <v>305</v>
      </c>
      <c r="F3" s="79"/>
      <c r="G3" s="12" t="s">
        <v>0</v>
      </c>
    </row>
    <row r="4" spans="1:7" x14ac:dyDescent="0.25">
      <c r="A4" s="91"/>
      <c r="B4" s="3" t="s">
        <v>1</v>
      </c>
      <c r="C4" s="4" t="s">
        <v>2</v>
      </c>
      <c r="D4" s="3" t="s">
        <v>3</v>
      </c>
      <c r="E4" s="4" t="s">
        <v>2</v>
      </c>
      <c r="F4" s="12" t="s">
        <v>3</v>
      </c>
      <c r="G4" s="12" t="s">
        <v>4</v>
      </c>
    </row>
    <row r="5" spans="1:7" x14ac:dyDescent="0.25">
      <c r="A5" s="83" t="s">
        <v>5</v>
      </c>
      <c r="B5" s="5" t="s">
        <v>6</v>
      </c>
      <c r="C5" s="6">
        <v>10858.763000000001</v>
      </c>
      <c r="D5" s="7">
        <v>4.69242705601435</v>
      </c>
      <c r="E5" s="6">
        <v>10316.337</v>
      </c>
      <c r="F5" s="35">
        <v>4.2577349085882101</v>
      </c>
      <c r="G5" s="41">
        <v>-4.9952835327559999</v>
      </c>
    </row>
    <row r="6" spans="1:7" x14ac:dyDescent="0.25">
      <c r="A6" s="84"/>
      <c r="B6" s="5" t="s">
        <v>7</v>
      </c>
      <c r="C6" s="6">
        <v>168972.68900000001</v>
      </c>
      <c r="D6" s="7">
        <v>73.018631826765002</v>
      </c>
      <c r="E6" s="6">
        <v>179273.15400000001</v>
      </c>
      <c r="F6" s="35">
        <v>73.989204303669993</v>
      </c>
      <c r="G6" s="41">
        <v>6.0959348288527204</v>
      </c>
    </row>
    <row r="7" spans="1:7" x14ac:dyDescent="0.25">
      <c r="A7" s="84"/>
      <c r="B7" s="5" t="s">
        <v>8</v>
      </c>
      <c r="C7" s="6">
        <v>51578.921999999999</v>
      </c>
      <c r="D7" s="7">
        <v>22.288941117220599</v>
      </c>
      <c r="E7" s="6">
        <v>52706.875999999997</v>
      </c>
      <c r="F7" s="35">
        <v>21.753060787741799</v>
      </c>
      <c r="G7" s="41">
        <v>2.1868506674102202</v>
      </c>
    </row>
    <row r="8" spans="1:7" x14ac:dyDescent="0.25">
      <c r="A8" s="85"/>
      <c r="B8" s="8" t="s">
        <v>9</v>
      </c>
      <c r="C8" s="9">
        <v>231410.37400000001</v>
      </c>
      <c r="D8" s="10" t="s">
        <v>10</v>
      </c>
      <c r="E8" s="9">
        <v>242296.367</v>
      </c>
      <c r="F8" s="43" t="s">
        <v>10</v>
      </c>
      <c r="G8" s="44">
        <v>4.7041940306444499</v>
      </c>
    </row>
    <row r="9" spans="1:7" x14ac:dyDescent="0.25">
      <c r="A9" s="83" t="s">
        <v>11</v>
      </c>
      <c r="B9" s="5" t="s">
        <v>6</v>
      </c>
      <c r="C9" s="6">
        <v>0</v>
      </c>
      <c r="D9" s="7">
        <v>0</v>
      </c>
      <c r="E9" s="6">
        <v>0</v>
      </c>
      <c r="F9" s="35">
        <v>0</v>
      </c>
      <c r="G9" s="41" t="s">
        <v>73</v>
      </c>
    </row>
    <row r="10" spans="1:7" x14ac:dyDescent="0.25">
      <c r="A10" s="84"/>
      <c r="B10" s="5" t="s">
        <v>7</v>
      </c>
      <c r="C10" s="6">
        <v>147967.06599999999</v>
      </c>
      <c r="D10" s="7">
        <v>100</v>
      </c>
      <c r="E10" s="6">
        <v>193280.58499999999</v>
      </c>
      <c r="F10" s="35">
        <v>100</v>
      </c>
      <c r="G10" s="41">
        <v>30.624057247982499</v>
      </c>
    </row>
    <row r="11" spans="1:7" x14ac:dyDescent="0.25">
      <c r="A11" s="84"/>
      <c r="B11" s="5" t="s">
        <v>8</v>
      </c>
      <c r="C11" s="6">
        <v>0</v>
      </c>
      <c r="D11" s="7">
        <v>0</v>
      </c>
      <c r="E11" s="6">
        <v>0</v>
      </c>
      <c r="F11" s="35">
        <v>0</v>
      </c>
      <c r="G11" s="41" t="s">
        <v>73</v>
      </c>
    </row>
    <row r="12" spans="1:7" x14ac:dyDescent="0.25">
      <c r="A12" s="85"/>
      <c r="B12" s="8" t="s">
        <v>9</v>
      </c>
      <c r="C12" s="9">
        <v>147967.06599999999</v>
      </c>
      <c r="D12" s="10" t="s">
        <v>10</v>
      </c>
      <c r="E12" s="9">
        <v>193280.58499999999</v>
      </c>
      <c r="F12" s="43" t="s">
        <v>10</v>
      </c>
      <c r="G12" s="44">
        <v>30.624057247982499</v>
      </c>
    </row>
    <row r="13" spans="1:7" ht="15" customHeight="1" x14ac:dyDescent="0.25">
      <c r="A13" s="83" t="s">
        <v>12</v>
      </c>
      <c r="B13" s="5" t="s">
        <v>6</v>
      </c>
      <c r="C13" s="6">
        <v>1493.586</v>
      </c>
      <c r="D13" s="7">
        <v>1.5585775459025299</v>
      </c>
      <c r="E13" s="6">
        <v>1792.6890000000001</v>
      </c>
      <c r="F13" s="35">
        <v>1.7966621206469799</v>
      </c>
      <c r="G13" s="41">
        <v>20.025830451008499</v>
      </c>
    </row>
    <row r="14" spans="1:7" x14ac:dyDescent="0.25">
      <c r="A14" s="84"/>
      <c r="B14" s="5" t="s">
        <v>7</v>
      </c>
      <c r="C14" s="6">
        <v>71020.623000000007</v>
      </c>
      <c r="D14" s="7">
        <v>74.110997494492196</v>
      </c>
      <c r="E14" s="6">
        <v>74987.313999999998</v>
      </c>
      <c r="F14" s="35">
        <v>75.153507715426798</v>
      </c>
      <c r="G14" s="41">
        <v>5.5852664091668602</v>
      </c>
    </row>
    <row r="15" spans="1:7" x14ac:dyDescent="0.25">
      <c r="A15" s="84"/>
      <c r="B15" s="5" t="s">
        <v>8</v>
      </c>
      <c r="C15" s="6">
        <v>23315.864000000001</v>
      </c>
      <c r="D15" s="7">
        <v>24.330424959605299</v>
      </c>
      <c r="E15" s="6">
        <v>22998.858</v>
      </c>
      <c r="F15" s="35">
        <v>23.049830163926199</v>
      </c>
      <c r="G15" s="41">
        <v>-1.3596150672349101</v>
      </c>
    </row>
    <row r="16" spans="1:7" x14ac:dyDescent="0.25">
      <c r="A16" s="85"/>
      <c r="B16" s="8" t="s">
        <v>9</v>
      </c>
      <c r="C16" s="9">
        <v>95830.073000000004</v>
      </c>
      <c r="D16" s="10" t="s">
        <v>10</v>
      </c>
      <c r="E16" s="9">
        <v>99778.861000000004</v>
      </c>
      <c r="F16" s="43" t="s">
        <v>10</v>
      </c>
      <c r="G16" s="44">
        <v>4.1206146216752098</v>
      </c>
    </row>
    <row r="17" spans="1:7" x14ac:dyDescent="0.25">
      <c r="A17" s="83" t="s">
        <v>13</v>
      </c>
      <c r="B17" s="5" t="s">
        <v>6</v>
      </c>
      <c r="C17" s="6">
        <v>14851.288</v>
      </c>
      <c r="D17" s="7">
        <v>17.3430479922614</v>
      </c>
      <c r="E17" s="6">
        <v>14393.268</v>
      </c>
      <c r="F17" s="35">
        <v>18.080640516841701</v>
      </c>
      <c r="G17" s="41">
        <v>-3.0840422729664998</v>
      </c>
    </row>
    <row r="18" spans="1:7" x14ac:dyDescent="0.25">
      <c r="A18" s="84"/>
      <c r="B18" s="5" t="s">
        <v>7</v>
      </c>
      <c r="C18" s="6">
        <v>33864.648999999998</v>
      </c>
      <c r="D18" s="7">
        <v>39.546484644839502</v>
      </c>
      <c r="E18" s="6">
        <v>29356.458999999999</v>
      </c>
      <c r="F18" s="35">
        <v>36.877211070230999</v>
      </c>
      <c r="G18" s="41">
        <v>-13.3123777541589</v>
      </c>
    </row>
    <row r="19" spans="1:7" x14ac:dyDescent="0.25">
      <c r="A19" s="84"/>
      <c r="B19" s="5" t="s">
        <v>8</v>
      </c>
      <c r="C19" s="6">
        <v>36916.576999999997</v>
      </c>
      <c r="D19" s="7">
        <v>43.110467362899101</v>
      </c>
      <c r="E19" s="6">
        <v>35856.235999999997</v>
      </c>
      <c r="F19" s="35">
        <v>45.042148412927297</v>
      </c>
      <c r="G19" s="41">
        <v>-2.8722625068949199</v>
      </c>
    </row>
    <row r="20" spans="1:7" x14ac:dyDescent="0.25">
      <c r="A20" s="85"/>
      <c r="B20" s="8" t="s">
        <v>9</v>
      </c>
      <c r="C20" s="9">
        <v>85632.513999999996</v>
      </c>
      <c r="D20" s="10" t="s">
        <v>10</v>
      </c>
      <c r="E20" s="9">
        <v>79605.963000000003</v>
      </c>
      <c r="F20" s="43" t="s">
        <v>10</v>
      </c>
      <c r="G20" s="44">
        <v>-7.0376901465253896</v>
      </c>
    </row>
    <row r="21" spans="1:7" ht="15" customHeight="1" x14ac:dyDescent="0.25">
      <c r="A21" s="83" t="s">
        <v>14</v>
      </c>
      <c r="B21" s="5" t="s">
        <v>6</v>
      </c>
      <c r="C21" s="6">
        <v>0</v>
      </c>
      <c r="D21" s="7">
        <v>0</v>
      </c>
      <c r="E21" s="6">
        <v>0</v>
      </c>
      <c r="F21" s="35">
        <v>0</v>
      </c>
      <c r="G21" s="41" t="s">
        <v>73</v>
      </c>
    </row>
    <row r="22" spans="1:7" x14ac:dyDescent="0.25">
      <c r="A22" s="84"/>
      <c r="B22" s="5" t="s">
        <v>7</v>
      </c>
      <c r="C22" s="6">
        <v>66836.425359999994</v>
      </c>
      <c r="D22" s="7">
        <v>100</v>
      </c>
      <c r="E22" s="6">
        <v>62313.151110999999</v>
      </c>
      <c r="F22" s="35">
        <v>100</v>
      </c>
      <c r="G22" s="41">
        <v>-6.7676782901484804</v>
      </c>
    </row>
    <row r="23" spans="1:7" x14ac:dyDescent="0.25">
      <c r="A23" s="84"/>
      <c r="B23" s="5" t="s">
        <v>8</v>
      </c>
      <c r="C23" s="6">
        <v>0</v>
      </c>
      <c r="D23" s="7">
        <v>0</v>
      </c>
      <c r="E23" s="6">
        <v>0</v>
      </c>
      <c r="F23" s="35">
        <v>0</v>
      </c>
      <c r="G23" s="41" t="s">
        <v>73</v>
      </c>
    </row>
    <row r="24" spans="1:7" x14ac:dyDescent="0.25">
      <c r="A24" s="85"/>
      <c r="B24" s="8" t="s">
        <v>9</v>
      </c>
      <c r="C24" s="9">
        <v>66836.425359999994</v>
      </c>
      <c r="D24" s="10" t="s">
        <v>10</v>
      </c>
      <c r="E24" s="9">
        <v>62313.151110999999</v>
      </c>
      <c r="F24" s="43" t="s">
        <v>10</v>
      </c>
      <c r="G24" s="44">
        <v>-6.7676782901484804</v>
      </c>
    </row>
    <row r="25" spans="1:7" ht="15" customHeight="1" x14ac:dyDescent="0.25">
      <c r="A25" s="83" t="s">
        <v>15</v>
      </c>
      <c r="B25" s="5" t="s">
        <v>6</v>
      </c>
      <c r="C25" s="6">
        <v>0</v>
      </c>
      <c r="D25" s="7">
        <v>0</v>
      </c>
      <c r="E25" s="6">
        <v>0</v>
      </c>
      <c r="F25" s="35">
        <v>0</v>
      </c>
      <c r="G25" s="41" t="s">
        <v>73</v>
      </c>
    </row>
    <row r="26" spans="1:7" x14ac:dyDescent="0.25">
      <c r="A26" s="84"/>
      <c r="B26" s="5" t="s">
        <v>7</v>
      </c>
      <c r="C26" s="6">
        <v>51341.387999999999</v>
      </c>
      <c r="D26" s="7">
        <v>100</v>
      </c>
      <c r="E26" s="6">
        <v>57358.794000000002</v>
      </c>
      <c r="F26" s="35">
        <v>100</v>
      </c>
      <c r="G26" s="41">
        <v>11.720380446278501</v>
      </c>
    </row>
    <row r="27" spans="1:7" x14ac:dyDescent="0.25">
      <c r="A27" s="84"/>
      <c r="B27" s="5" t="s">
        <v>8</v>
      </c>
      <c r="C27" s="6">
        <v>0</v>
      </c>
      <c r="D27" s="7">
        <v>0</v>
      </c>
      <c r="E27" s="6">
        <v>0</v>
      </c>
      <c r="F27" s="35">
        <v>0</v>
      </c>
      <c r="G27" s="41" t="s">
        <v>73</v>
      </c>
    </row>
    <row r="28" spans="1:7" x14ac:dyDescent="0.25">
      <c r="A28" s="85"/>
      <c r="B28" s="8" t="s">
        <v>9</v>
      </c>
      <c r="C28" s="9">
        <v>51341.387999999999</v>
      </c>
      <c r="D28" s="10" t="s">
        <v>10</v>
      </c>
      <c r="E28" s="9">
        <v>57358.794000000002</v>
      </c>
      <c r="F28" s="43" t="s">
        <v>10</v>
      </c>
      <c r="G28" s="44">
        <v>11.720380446278501</v>
      </c>
    </row>
    <row r="29" spans="1:7" ht="15" customHeight="1" x14ac:dyDescent="0.25">
      <c r="A29" s="83" t="s">
        <v>17</v>
      </c>
      <c r="B29" s="5" t="s">
        <v>6</v>
      </c>
      <c r="C29" s="6">
        <v>0.58099999999999996</v>
      </c>
      <c r="D29" s="7">
        <v>4.0401453317462799E-3</v>
      </c>
      <c r="E29" s="6">
        <v>2.76</v>
      </c>
      <c r="F29" s="35">
        <v>2.2585323855254899E-2</v>
      </c>
      <c r="G29" s="41">
        <v>375.04302925989703</v>
      </c>
    </row>
    <row r="30" spans="1:7" x14ac:dyDescent="0.25">
      <c r="A30" s="84"/>
      <c r="B30" s="5" t="s">
        <v>7</v>
      </c>
      <c r="C30" s="6">
        <v>14380.0898</v>
      </c>
      <c r="D30" s="7">
        <v>99.9959598546683</v>
      </c>
      <c r="E30" s="6">
        <v>12217.5651</v>
      </c>
      <c r="F30" s="35">
        <v>99.977414676144704</v>
      </c>
      <c r="G30" s="41">
        <v>-15.0383254213058</v>
      </c>
    </row>
    <row r="31" spans="1:7" x14ac:dyDescent="0.25">
      <c r="A31" s="84"/>
      <c r="B31" s="5" t="s">
        <v>8</v>
      </c>
      <c r="C31" s="6">
        <v>0</v>
      </c>
      <c r="D31" s="7">
        <v>0</v>
      </c>
      <c r="E31" s="6">
        <v>0</v>
      </c>
      <c r="F31" s="35">
        <v>0</v>
      </c>
      <c r="G31" s="41" t="s">
        <v>73</v>
      </c>
    </row>
    <row r="32" spans="1:7" x14ac:dyDescent="0.25">
      <c r="A32" s="85"/>
      <c r="B32" s="8" t="s">
        <v>9</v>
      </c>
      <c r="C32" s="9">
        <v>14380.6708</v>
      </c>
      <c r="D32" s="10" t="s">
        <v>10</v>
      </c>
      <c r="E32" s="9">
        <v>12220.3251</v>
      </c>
      <c r="F32" s="43" t="s">
        <v>10</v>
      </c>
      <c r="G32" s="44">
        <v>-15.0225655676646</v>
      </c>
    </row>
    <row r="33" spans="1:7" x14ac:dyDescent="0.25">
      <c r="A33" s="83" t="s">
        <v>19</v>
      </c>
      <c r="B33" s="5" t="s">
        <v>6</v>
      </c>
      <c r="C33" s="6">
        <v>0</v>
      </c>
      <c r="D33" s="7">
        <v>0</v>
      </c>
      <c r="E33" s="6">
        <v>0</v>
      </c>
      <c r="F33" s="35">
        <v>0</v>
      </c>
      <c r="G33" s="41" t="s">
        <v>73</v>
      </c>
    </row>
    <row r="34" spans="1:7" x14ac:dyDescent="0.25">
      <c r="A34" s="84"/>
      <c r="B34" s="5" t="s">
        <v>7</v>
      </c>
      <c r="C34" s="6">
        <v>10379.280000000001</v>
      </c>
      <c r="D34" s="7">
        <v>100</v>
      </c>
      <c r="E34" s="6">
        <v>10955.308999999999</v>
      </c>
      <c r="F34" s="35">
        <v>100</v>
      </c>
      <c r="G34" s="41">
        <v>5.5497972884438997</v>
      </c>
    </row>
    <row r="35" spans="1:7" x14ac:dyDescent="0.25">
      <c r="A35" s="84"/>
      <c r="B35" s="5" t="s">
        <v>8</v>
      </c>
      <c r="C35" s="6">
        <v>0</v>
      </c>
      <c r="D35" s="7">
        <v>0</v>
      </c>
      <c r="E35" s="6">
        <v>0</v>
      </c>
      <c r="F35" s="35">
        <v>0</v>
      </c>
      <c r="G35" s="41" t="s">
        <v>73</v>
      </c>
    </row>
    <row r="36" spans="1:7" x14ac:dyDescent="0.25">
      <c r="A36" s="85"/>
      <c r="B36" s="8" t="s">
        <v>9</v>
      </c>
      <c r="C36" s="9">
        <v>10379.280000000001</v>
      </c>
      <c r="D36" s="10" t="s">
        <v>10</v>
      </c>
      <c r="E36" s="9">
        <v>10955.308999999999</v>
      </c>
      <c r="F36" s="43" t="s">
        <v>10</v>
      </c>
      <c r="G36" s="44">
        <v>5.5497972884438997</v>
      </c>
    </row>
    <row r="37" spans="1:7" x14ac:dyDescent="0.25">
      <c r="A37" s="83" t="s">
        <v>64</v>
      </c>
      <c r="B37" s="5" t="s">
        <v>6</v>
      </c>
      <c r="C37" s="6">
        <v>0</v>
      </c>
      <c r="D37" s="7" t="s">
        <v>73</v>
      </c>
      <c r="E37" s="6">
        <v>852.29100000000005</v>
      </c>
      <c r="F37" s="35">
        <v>8.1005751725726807</v>
      </c>
      <c r="G37" s="41" t="s">
        <v>73</v>
      </c>
    </row>
    <row r="38" spans="1:7" x14ac:dyDescent="0.25">
      <c r="A38" s="84"/>
      <c r="B38" s="5" t="s">
        <v>7</v>
      </c>
      <c r="C38" s="6">
        <v>0</v>
      </c>
      <c r="D38" s="7" t="s">
        <v>73</v>
      </c>
      <c r="E38" s="6">
        <v>9669.0730000000003</v>
      </c>
      <c r="F38" s="35">
        <v>91.899424827427296</v>
      </c>
      <c r="G38" s="41" t="s">
        <v>73</v>
      </c>
    </row>
    <row r="39" spans="1:7" x14ac:dyDescent="0.25">
      <c r="A39" s="84"/>
      <c r="B39" s="5" t="s">
        <v>8</v>
      </c>
      <c r="C39" s="6">
        <v>0</v>
      </c>
      <c r="D39" s="7" t="s">
        <v>73</v>
      </c>
      <c r="E39" s="6">
        <v>0</v>
      </c>
      <c r="F39" s="35">
        <v>0</v>
      </c>
      <c r="G39" s="41" t="s">
        <v>73</v>
      </c>
    </row>
    <row r="40" spans="1:7" x14ac:dyDescent="0.25">
      <c r="A40" s="85"/>
      <c r="B40" s="8" t="s">
        <v>9</v>
      </c>
      <c r="C40" s="9">
        <v>0</v>
      </c>
      <c r="D40" s="10" t="s">
        <v>10</v>
      </c>
      <c r="E40" s="9">
        <v>10521.364</v>
      </c>
      <c r="F40" s="43" t="s">
        <v>10</v>
      </c>
      <c r="G40" s="44" t="s">
        <v>73</v>
      </c>
    </row>
    <row r="41" spans="1:7" ht="15" customHeight="1" x14ac:dyDescent="0.25">
      <c r="A41" s="83" t="s">
        <v>21</v>
      </c>
      <c r="B41" s="5" t="s">
        <v>6</v>
      </c>
      <c r="C41" s="6">
        <v>0</v>
      </c>
      <c r="D41" s="7">
        <v>0</v>
      </c>
      <c r="E41" s="6">
        <v>0</v>
      </c>
      <c r="F41" s="35">
        <v>0</v>
      </c>
      <c r="G41" s="41" t="s">
        <v>73</v>
      </c>
    </row>
    <row r="42" spans="1:7" x14ac:dyDescent="0.25">
      <c r="A42" s="84"/>
      <c r="B42" s="5" t="s">
        <v>7</v>
      </c>
      <c r="C42" s="6">
        <v>8858.7350000000006</v>
      </c>
      <c r="D42" s="7">
        <v>100</v>
      </c>
      <c r="E42" s="6">
        <v>10047.406000000001</v>
      </c>
      <c r="F42" s="35">
        <v>100</v>
      </c>
      <c r="G42" s="41">
        <v>13.4180670264999</v>
      </c>
    </row>
    <row r="43" spans="1:7" x14ac:dyDescent="0.25">
      <c r="A43" s="84"/>
      <c r="B43" s="5" t="s">
        <v>8</v>
      </c>
      <c r="C43" s="6">
        <v>0</v>
      </c>
      <c r="D43" s="7">
        <v>0</v>
      </c>
      <c r="E43" s="6">
        <v>0</v>
      </c>
      <c r="F43" s="35">
        <v>0</v>
      </c>
      <c r="G43" s="41" t="s">
        <v>73</v>
      </c>
    </row>
    <row r="44" spans="1:7" x14ac:dyDescent="0.25">
      <c r="A44" s="85"/>
      <c r="B44" s="8" t="s">
        <v>9</v>
      </c>
      <c r="C44" s="9">
        <v>8858.7350000000006</v>
      </c>
      <c r="D44" s="10" t="s">
        <v>10</v>
      </c>
      <c r="E44" s="9">
        <v>10047.406000000001</v>
      </c>
      <c r="F44" s="43" t="s">
        <v>10</v>
      </c>
      <c r="G44" s="44">
        <v>13.4180670264999</v>
      </c>
    </row>
    <row r="45" spans="1:7" ht="15" customHeight="1" x14ac:dyDescent="0.25">
      <c r="A45" s="83" t="s">
        <v>20</v>
      </c>
      <c r="B45" s="5" t="s">
        <v>6</v>
      </c>
      <c r="C45" s="6">
        <v>31.603000000000002</v>
      </c>
      <c r="D45" s="7">
        <v>0.34935972090134698</v>
      </c>
      <c r="E45" s="6">
        <v>64.807000000000002</v>
      </c>
      <c r="F45" s="35">
        <v>0.69565144585410699</v>
      </c>
      <c r="G45" s="41">
        <v>105.06597474923301</v>
      </c>
    </row>
    <row r="46" spans="1:7" x14ac:dyDescent="0.25">
      <c r="A46" s="84"/>
      <c r="B46" s="5" t="s">
        <v>7</v>
      </c>
      <c r="C46" s="6">
        <v>8295.83</v>
      </c>
      <c r="D46" s="7">
        <v>91.707396558713299</v>
      </c>
      <c r="E46" s="6">
        <v>8580.4470000000001</v>
      </c>
      <c r="F46" s="35">
        <v>92.104253577924297</v>
      </c>
      <c r="G46" s="41">
        <v>3.43084417110766</v>
      </c>
    </row>
    <row r="47" spans="1:7" x14ac:dyDescent="0.25">
      <c r="A47" s="84"/>
      <c r="B47" s="5" t="s">
        <v>8</v>
      </c>
      <c r="C47" s="6">
        <v>718.54399999999998</v>
      </c>
      <c r="D47" s="7">
        <v>7.9432437203853201</v>
      </c>
      <c r="E47" s="6">
        <v>670.76199999999994</v>
      </c>
      <c r="F47" s="35">
        <v>7.2000949762216004</v>
      </c>
      <c r="G47" s="41">
        <v>-6.6498363357010897</v>
      </c>
    </row>
    <row r="48" spans="1:7" x14ac:dyDescent="0.25">
      <c r="A48" s="85"/>
      <c r="B48" s="8" t="s">
        <v>9</v>
      </c>
      <c r="C48" s="9">
        <v>9045.9770000000008</v>
      </c>
      <c r="D48" s="10" t="s">
        <v>10</v>
      </c>
      <c r="E48" s="9">
        <v>9316.0159999999996</v>
      </c>
      <c r="F48" s="43" t="s">
        <v>10</v>
      </c>
      <c r="G48" s="44">
        <v>2.9851833583039502</v>
      </c>
    </row>
    <row r="49" spans="1:7" ht="15" customHeight="1" x14ac:dyDescent="0.25">
      <c r="A49" s="83" t="s">
        <v>23</v>
      </c>
      <c r="B49" s="5" t="s">
        <v>6</v>
      </c>
      <c r="C49" s="6">
        <v>53.96</v>
      </c>
      <c r="D49" s="7">
        <v>0.95909570570052305</v>
      </c>
      <c r="E49" s="6">
        <v>79.158000000000001</v>
      </c>
      <c r="F49" s="35">
        <v>0.95461381603248996</v>
      </c>
      <c r="G49" s="41">
        <v>46.697553743513701</v>
      </c>
    </row>
    <row r="50" spans="1:7" x14ac:dyDescent="0.25">
      <c r="A50" s="84"/>
      <c r="B50" s="5" t="s">
        <v>7</v>
      </c>
      <c r="C50" s="6">
        <v>2871.89</v>
      </c>
      <c r="D50" s="7">
        <v>51.045540516016999</v>
      </c>
      <c r="E50" s="6">
        <v>5207.6310000000003</v>
      </c>
      <c r="F50" s="35">
        <v>62.801946757107203</v>
      </c>
      <c r="G50" s="41">
        <v>81.331144298702299</v>
      </c>
    </row>
    <row r="51" spans="1:7" x14ac:dyDescent="0.25">
      <c r="A51" s="84"/>
      <c r="B51" s="5" t="s">
        <v>8</v>
      </c>
      <c r="C51" s="6">
        <v>2700.2829999999999</v>
      </c>
      <c r="D51" s="7">
        <v>47.995363778282503</v>
      </c>
      <c r="E51" s="6">
        <v>3005.36</v>
      </c>
      <c r="F51" s="35">
        <v>36.243439426860299</v>
      </c>
      <c r="G51" s="41">
        <v>11.2979639541485</v>
      </c>
    </row>
    <row r="52" spans="1:7" x14ac:dyDescent="0.25">
      <c r="A52" s="85"/>
      <c r="B52" s="8" t="s">
        <v>9</v>
      </c>
      <c r="C52" s="9">
        <v>5626.1329999999998</v>
      </c>
      <c r="D52" s="10" t="s">
        <v>10</v>
      </c>
      <c r="E52" s="9">
        <v>8292.1489999999994</v>
      </c>
      <c r="F52" s="43" t="s">
        <v>10</v>
      </c>
      <c r="G52" s="44">
        <v>47.3862953470883</v>
      </c>
    </row>
    <row r="53" spans="1:7" ht="15" customHeight="1" x14ac:dyDescent="0.25">
      <c r="A53" s="83" t="s">
        <v>28</v>
      </c>
      <c r="B53" s="5" t="s">
        <v>6</v>
      </c>
      <c r="C53" s="6">
        <v>0</v>
      </c>
      <c r="D53" s="7">
        <v>0</v>
      </c>
      <c r="E53" s="6">
        <v>0</v>
      </c>
      <c r="F53" s="35">
        <v>0</v>
      </c>
      <c r="G53" s="41" t="s">
        <v>73</v>
      </c>
    </row>
    <row r="54" spans="1:7" x14ac:dyDescent="0.25">
      <c r="A54" s="84"/>
      <c r="B54" s="5" t="s">
        <v>7</v>
      </c>
      <c r="C54" s="6">
        <v>4268.4390000000003</v>
      </c>
      <c r="D54" s="7">
        <v>100</v>
      </c>
      <c r="E54" s="6">
        <v>7522.5810000000001</v>
      </c>
      <c r="F54" s="35">
        <v>100</v>
      </c>
      <c r="G54" s="41">
        <v>76.237284871588898</v>
      </c>
    </row>
    <row r="55" spans="1:7" x14ac:dyDescent="0.25">
      <c r="A55" s="84"/>
      <c r="B55" s="5" t="s">
        <v>8</v>
      </c>
      <c r="C55" s="6">
        <v>0</v>
      </c>
      <c r="D55" s="7">
        <v>0</v>
      </c>
      <c r="E55" s="6">
        <v>0</v>
      </c>
      <c r="F55" s="35">
        <v>0</v>
      </c>
      <c r="G55" s="41" t="s">
        <v>73</v>
      </c>
    </row>
    <row r="56" spans="1:7" x14ac:dyDescent="0.25">
      <c r="A56" s="85"/>
      <c r="B56" s="8" t="s">
        <v>9</v>
      </c>
      <c r="C56" s="9">
        <v>4268.4390000000003</v>
      </c>
      <c r="D56" s="10" t="s">
        <v>10</v>
      </c>
      <c r="E56" s="9">
        <v>7522.5810000000001</v>
      </c>
      <c r="F56" s="43" t="s">
        <v>10</v>
      </c>
      <c r="G56" s="44">
        <v>76.237284871588898</v>
      </c>
    </row>
    <row r="57" spans="1:7" ht="15" customHeight="1" x14ac:dyDescent="0.25">
      <c r="A57" s="83" t="s">
        <v>24</v>
      </c>
      <c r="B57" s="5" t="s">
        <v>6</v>
      </c>
      <c r="C57" s="6">
        <v>44.213999999999999</v>
      </c>
      <c r="D57" s="7">
        <v>0.65734826121765699</v>
      </c>
      <c r="E57" s="6">
        <v>87.531999999999996</v>
      </c>
      <c r="F57" s="35">
        <v>1.48384094632748</v>
      </c>
      <c r="G57" s="41">
        <v>97.973492558917997</v>
      </c>
    </row>
    <row r="58" spans="1:7" x14ac:dyDescent="0.25">
      <c r="A58" s="84"/>
      <c r="B58" s="5" t="s">
        <v>7</v>
      </c>
      <c r="C58" s="6">
        <v>5254.7929999999997</v>
      </c>
      <c r="D58" s="7">
        <v>78.125232768098698</v>
      </c>
      <c r="E58" s="6">
        <v>5345.3450000000003</v>
      </c>
      <c r="F58" s="35">
        <v>90.614195759800594</v>
      </c>
      <c r="G58" s="41">
        <v>1.72322677601193</v>
      </c>
    </row>
    <row r="59" spans="1:7" x14ac:dyDescent="0.25">
      <c r="A59" s="84"/>
      <c r="B59" s="5" t="s">
        <v>8</v>
      </c>
      <c r="C59" s="6">
        <v>1427.1079999999999</v>
      </c>
      <c r="D59" s="7">
        <v>21.217418970683699</v>
      </c>
      <c r="E59" s="6">
        <v>466.13799999999998</v>
      </c>
      <c r="F59" s="35">
        <v>7.9019632938719404</v>
      </c>
      <c r="G59" s="41">
        <v>-67.336879899769301</v>
      </c>
    </row>
    <row r="60" spans="1:7" x14ac:dyDescent="0.25">
      <c r="A60" s="85"/>
      <c r="B60" s="8" t="s">
        <v>9</v>
      </c>
      <c r="C60" s="9">
        <v>6726.1149999999998</v>
      </c>
      <c r="D60" s="10" t="s">
        <v>10</v>
      </c>
      <c r="E60" s="9">
        <v>5899.0150000000003</v>
      </c>
      <c r="F60" s="43" t="s">
        <v>10</v>
      </c>
      <c r="G60" s="44">
        <v>-12.296845950448301</v>
      </c>
    </row>
    <row r="61" spans="1:7" ht="15" customHeight="1" x14ac:dyDescent="0.25">
      <c r="A61" s="83" t="s">
        <v>26</v>
      </c>
      <c r="B61" s="5" t="s">
        <v>6</v>
      </c>
      <c r="C61" s="6">
        <v>68.561999999999998</v>
      </c>
      <c r="D61" s="7">
        <v>1.24472355906482</v>
      </c>
      <c r="E61" s="6">
        <v>69.444999999999993</v>
      </c>
      <c r="F61" s="35">
        <v>1.28678820850249</v>
      </c>
      <c r="G61" s="41">
        <v>1.2878854175782599</v>
      </c>
    </row>
    <row r="62" spans="1:7" x14ac:dyDescent="0.25">
      <c r="A62" s="84"/>
      <c r="B62" s="5" t="s">
        <v>7</v>
      </c>
      <c r="C62" s="6">
        <v>354.68299999999999</v>
      </c>
      <c r="D62" s="7">
        <v>6.4391687246548797</v>
      </c>
      <c r="E62" s="6">
        <v>268.48700000000002</v>
      </c>
      <c r="F62" s="35">
        <v>4.9749572429434696</v>
      </c>
      <c r="G62" s="41">
        <v>-24.302264275423401</v>
      </c>
    </row>
    <row r="63" spans="1:7" x14ac:dyDescent="0.25">
      <c r="A63" s="84"/>
      <c r="B63" s="5" t="s">
        <v>8</v>
      </c>
      <c r="C63" s="6">
        <v>5084.9660000000003</v>
      </c>
      <c r="D63" s="7">
        <v>92.3161077162803</v>
      </c>
      <c r="E63" s="6">
        <v>5058.8379999999997</v>
      </c>
      <c r="F63" s="35">
        <v>93.738254548554096</v>
      </c>
      <c r="G63" s="41">
        <v>-0.51382841104543497</v>
      </c>
    </row>
    <row r="64" spans="1:7" x14ac:dyDescent="0.25">
      <c r="A64" s="85"/>
      <c r="B64" s="8" t="s">
        <v>9</v>
      </c>
      <c r="C64" s="9">
        <v>5508.2110000000002</v>
      </c>
      <c r="D64" s="10" t="s">
        <v>10</v>
      </c>
      <c r="E64" s="9">
        <v>5396.77</v>
      </c>
      <c r="F64" s="43" t="s">
        <v>10</v>
      </c>
      <c r="G64" s="44">
        <v>-2.02317957681722</v>
      </c>
    </row>
    <row r="65" spans="1:7" ht="15" customHeight="1" x14ac:dyDescent="0.25">
      <c r="A65" s="83" t="s">
        <v>31</v>
      </c>
      <c r="B65" s="5" t="s">
        <v>6</v>
      </c>
      <c r="C65" s="6">
        <v>0</v>
      </c>
      <c r="D65" s="7">
        <v>0</v>
      </c>
      <c r="E65" s="6">
        <v>0</v>
      </c>
      <c r="F65" s="35">
        <v>0</v>
      </c>
      <c r="G65" s="41" t="s">
        <v>73</v>
      </c>
    </row>
    <row r="66" spans="1:7" x14ac:dyDescent="0.25">
      <c r="A66" s="84"/>
      <c r="B66" s="5" t="s">
        <v>7</v>
      </c>
      <c r="C66" s="6">
        <v>4278.4669999999996</v>
      </c>
      <c r="D66" s="7">
        <v>100</v>
      </c>
      <c r="E66" s="6">
        <v>5003.1530000000002</v>
      </c>
      <c r="F66" s="35">
        <v>100</v>
      </c>
      <c r="G66" s="41">
        <v>16.937982693333801</v>
      </c>
    </row>
    <row r="67" spans="1:7" x14ac:dyDescent="0.25">
      <c r="A67" s="84"/>
      <c r="B67" s="5" t="s">
        <v>8</v>
      </c>
      <c r="C67" s="6">
        <v>0</v>
      </c>
      <c r="D67" s="7">
        <v>0</v>
      </c>
      <c r="E67" s="6">
        <v>0</v>
      </c>
      <c r="F67" s="35">
        <v>0</v>
      </c>
      <c r="G67" s="41" t="s">
        <v>73</v>
      </c>
    </row>
    <row r="68" spans="1:7" x14ac:dyDescent="0.25">
      <c r="A68" s="85"/>
      <c r="B68" s="8" t="s">
        <v>9</v>
      </c>
      <c r="C68" s="9">
        <v>4278.4669999999996</v>
      </c>
      <c r="D68" s="10" t="s">
        <v>10</v>
      </c>
      <c r="E68" s="9">
        <v>5003.1530000000002</v>
      </c>
      <c r="F68" s="43" t="s">
        <v>10</v>
      </c>
      <c r="G68" s="44">
        <v>16.937982693333801</v>
      </c>
    </row>
    <row r="69" spans="1:7" ht="15" customHeight="1" x14ac:dyDescent="0.25">
      <c r="A69" s="83" t="s">
        <v>27</v>
      </c>
      <c r="B69" s="5" t="s">
        <v>6</v>
      </c>
      <c r="C69" s="6">
        <v>480.81900000000002</v>
      </c>
      <c r="D69" s="7">
        <v>8.9415038985499304</v>
      </c>
      <c r="E69" s="6">
        <v>506.43400000000003</v>
      </c>
      <c r="F69" s="35">
        <v>10.563543038124701</v>
      </c>
      <c r="G69" s="41">
        <v>5.3273685108117599</v>
      </c>
    </row>
    <row r="70" spans="1:7" x14ac:dyDescent="0.25">
      <c r="A70" s="84"/>
      <c r="B70" s="5" t="s">
        <v>7</v>
      </c>
      <c r="C70" s="6">
        <v>4183.2690000000002</v>
      </c>
      <c r="D70" s="7">
        <v>77.793756220496803</v>
      </c>
      <c r="E70" s="6">
        <v>3633.3670000000002</v>
      </c>
      <c r="F70" s="35">
        <v>75.787227314520507</v>
      </c>
      <c r="G70" s="41">
        <v>-13.145269883433301</v>
      </c>
    </row>
    <row r="71" spans="1:7" x14ac:dyDescent="0.25">
      <c r="A71" s="84"/>
      <c r="B71" s="5" t="s">
        <v>8</v>
      </c>
      <c r="C71" s="6">
        <v>713.29600000000005</v>
      </c>
      <c r="D71" s="7">
        <v>13.2647398809533</v>
      </c>
      <c r="E71" s="6">
        <v>654.36699999999996</v>
      </c>
      <c r="F71" s="35">
        <v>13.6492296473549</v>
      </c>
      <c r="G71" s="41">
        <v>-8.2615071442991201</v>
      </c>
    </row>
    <row r="72" spans="1:7" x14ac:dyDescent="0.25">
      <c r="A72" s="85"/>
      <c r="B72" s="8" t="s">
        <v>9</v>
      </c>
      <c r="C72" s="9">
        <v>5377.384</v>
      </c>
      <c r="D72" s="10" t="s">
        <v>10</v>
      </c>
      <c r="E72" s="9">
        <v>4794.1679999999997</v>
      </c>
      <c r="F72" s="43" t="s">
        <v>10</v>
      </c>
      <c r="G72" s="44">
        <v>-10.8457197774978</v>
      </c>
    </row>
    <row r="73" spans="1:7" ht="15" customHeight="1" x14ac:dyDescent="0.25">
      <c r="A73" s="83" t="s">
        <v>32</v>
      </c>
      <c r="B73" s="5" t="s">
        <v>6</v>
      </c>
      <c r="C73" s="6">
        <v>0</v>
      </c>
      <c r="D73" s="7">
        <v>0</v>
      </c>
      <c r="E73" s="6">
        <v>0</v>
      </c>
      <c r="F73" s="35">
        <v>0</v>
      </c>
      <c r="G73" s="41" t="s">
        <v>73</v>
      </c>
    </row>
    <row r="74" spans="1:7" x14ac:dyDescent="0.25">
      <c r="A74" s="84"/>
      <c r="B74" s="5" t="s">
        <v>7</v>
      </c>
      <c r="C74" s="6">
        <v>4358.2579999999998</v>
      </c>
      <c r="D74" s="7">
        <v>100</v>
      </c>
      <c r="E74" s="6">
        <v>4771.6940000000004</v>
      </c>
      <c r="F74" s="35">
        <v>100</v>
      </c>
      <c r="G74" s="41">
        <v>9.4862672196093207</v>
      </c>
    </row>
    <row r="75" spans="1:7" x14ac:dyDescent="0.25">
      <c r="A75" s="84"/>
      <c r="B75" s="5" t="s">
        <v>8</v>
      </c>
      <c r="C75" s="6">
        <v>0</v>
      </c>
      <c r="D75" s="7">
        <v>0</v>
      </c>
      <c r="E75" s="6">
        <v>0</v>
      </c>
      <c r="F75" s="35">
        <v>0</v>
      </c>
      <c r="G75" s="41" t="s">
        <v>73</v>
      </c>
    </row>
    <row r="76" spans="1:7" x14ac:dyDescent="0.25">
      <c r="A76" s="85"/>
      <c r="B76" s="8" t="s">
        <v>9</v>
      </c>
      <c r="C76" s="9">
        <v>4358.2579999999998</v>
      </c>
      <c r="D76" s="10" t="s">
        <v>10</v>
      </c>
      <c r="E76" s="9">
        <v>4771.6940000000004</v>
      </c>
      <c r="F76" s="43" t="s">
        <v>10</v>
      </c>
      <c r="G76" s="44">
        <v>9.4862672196093207</v>
      </c>
    </row>
    <row r="77" spans="1:7" ht="15" customHeight="1" x14ac:dyDescent="0.25">
      <c r="A77" s="83" t="s">
        <v>29</v>
      </c>
      <c r="B77" s="5" t="s">
        <v>6</v>
      </c>
      <c r="C77" s="6">
        <v>23.640999999999998</v>
      </c>
      <c r="D77" s="7">
        <v>0.46677074450535899</v>
      </c>
      <c r="E77" s="6">
        <v>20.882999999999999</v>
      </c>
      <c r="F77" s="35">
        <v>0.44217675551561703</v>
      </c>
      <c r="G77" s="41">
        <v>-11.6661731737236</v>
      </c>
    </row>
    <row r="78" spans="1:7" x14ac:dyDescent="0.25">
      <c r="A78" s="84"/>
      <c r="B78" s="5" t="s">
        <v>7</v>
      </c>
      <c r="C78" s="6">
        <v>5000.47</v>
      </c>
      <c r="D78" s="7">
        <v>98.729880494763904</v>
      </c>
      <c r="E78" s="6">
        <v>4701.8890000000001</v>
      </c>
      <c r="F78" s="35">
        <v>99.557823244484396</v>
      </c>
      <c r="G78" s="41">
        <v>-5.9710587204802801</v>
      </c>
    </row>
    <row r="79" spans="1:7" x14ac:dyDescent="0.25">
      <c r="A79" s="84"/>
      <c r="B79" s="5" t="s">
        <v>8</v>
      </c>
      <c r="C79" s="6">
        <v>40.688000000000002</v>
      </c>
      <c r="D79" s="7">
        <v>0.80334876073068295</v>
      </c>
      <c r="E79" s="6">
        <v>0</v>
      </c>
      <c r="F79" s="35">
        <v>0</v>
      </c>
      <c r="G79" s="41">
        <v>-100</v>
      </c>
    </row>
    <row r="80" spans="1:7" x14ac:dyDescent="0.25">
      <c r="A80" s="85"/>
      <c r="B80" s="8" t="s">
        <v>9</v>
      </c>
      <c r="C80" s="9">
        <v>5064.799</v>
      </c>
      <c r="D80" s="10" t="s">
        <v>10</v>
      </c>
      <c r="E80" s="9">
        <v>4722.7719999999999</v>
      </c>
      <c r="F80" s="43" t="s">
        <v>10</v>
      </c>
      <c r="G80" s="44">
        <v>-6.7530221831113302</v>
      </c>
    </row>
    <row r="81" spans="1:7" ht="15" customHeight="1" x14ac:dyDescent="0.25">
      <c r="A81" s="83" t="s">
        <v>34</v>
      </c>
      <c r="B81" s="5" t="s">
        <v>6</v>
      </c>
      <c r="C81" s="6">
        <v>881.41264999999999</v>
      </c>
      <c r="D81" s="7">
        <v>22.170497254302301</v>
      </c>
      <c r="E81" s="6">
        <v>807.81277999999998</v>
      </c>
      <c r="F81" s="35">
        <v>19.229376114595301</v>
      </c>
      <c r="G81" s="41">
        <v>-8.3502171202103899</v>
      </c>
    </row>
    <row r="82" spans="1:7" x14ac:dyDescent="0.25">
      <c r="A82" s="84"/>
      <c r="B82" s="5" t="s">
        <v>7</v>
      </c>
      <c r="C82" s="6">
        <v>2625.857</v>
      </c>
      <c r="D82" s="7">
        <v>66.049148952752702</v>
      </c>
      <c r="E82" s="6">
        <v>3035.8969999999999</v>
      </c>
      <c r="F82" s="35">
        <v>72.267246450559199</v>
      </c>
      <c r="G82" s="41">
        <v>15.615473348320201</v>
      </c>
    </row>
    <row r="83" spans="1:7" x14ac:dyDescent="0.25">
      <c r="A83" s="84"/>
      <c r="B83" s="5" t="s">
        <v>8</v>
      </c>
      <c r="C83" s="6">
        <v>468.34100000000001</v>
      </c>
      <c r="D83" s="7">
        <v>11.780353792945</v>
      </c>
      <c r="E83" s="6">
        <v>357.221</v>
      </c>
      <c r="F83" s="35">
        <v>8.5033774348455307</v>
      </c>
      <c r="G83" s="41">
        <v>-23.726301989362401</v>
      </c>
    </row>
    <row r="84" spans="1:7" x14ac:dyDescent="0.25">
      <c r="A84" s="85"/>
      <c r="B84" s="8" t="s">
        <v>9</v>
      </c>
      <c r="C84" s="9">
        <v>3975.6106500000001</v>
      </c>
      <c r="D84" s="10" t="s">
        <v>10</v>
      </c>
      <c r="E84" s="9">
        <v>4200.9307799999997</v>
      </c>
      <c r="F84" s="43" t="s">
        <v>10</v>
      </c>
      <c r="G84" s="44">
        <v>5.6675602778154097</v>
      </c>
    </row>
    <row r="85" spans="1:7" x14ac:dyDescent="0.25">
      <c r="A85" s="83" t="s">
        <v>33</v>
      </c>
      <c r="B85" s="5" t="s">
        <v>6</v>
      </c>
      <c r="C85" s="6">
        <v>0</v>
      </c>
      <c r="D85" s="7">
        <v>0</v>
      </c>
      <c r="E85" s="6">
        <v>12.207000000000001</v>
      </c>
      <c r="F85" s="35">
        <v>0.30257708899915098</v>
      </c>
      <c r="G85" s="41" t="s">
        <v>73</v>
      </c>
    </row>
    <row r="86" spans="1:7" x14ac:dyDescent="0.25">
      <c r="A86" s="84"/>
      <c r="B86" s="5" t="s">
        <v>7</v>
      </c>
      <c r="C86" s="6">
        <v>3789.8510000000001</v>
      </c>
      <c r="D86" s="7">
        <v>100</v>
      </c>
      <c r="E86" s="6">
        <v>4022.13679</v>
      </c>
      <c r="F86" s="35">
        <v>99.697422911000899</v>
      </c>
      <c r="G86" s="41">
        <v>6.1291536263562696</v>
      </c>
    </row>
    <row r="87" spans="1:7" x14ac:dyDescent="0.25">
      <c r="A87" s="84"/>
      <c r="B87" s="5" t="s">
        <v>8</v>
      </c>
      <c r="C87" s="6">
        <v>0</v>
      </c>
      <c r="D87" s="7">
        <v>0</v>
      </c>
      <c r="E87" s="6">
        <v>0</v>
      </c>
      <c r="F87" s="35">
        <v>0</v>
      </c>
      <c r="G87" s="41" t="s">
        <v>73</v>
      </c>
    </row>
    <row r="88" spans="1:7" x14ac:dyDescent="0.25">
      <c r="A88" s="85"/>
      <c r="B88" s="8" t="s">
        <v>9</v>
      </c>
      <c r="C88" s="9">
        <v>3789.8510000000001</v>
      </c>
      <c r="D88" s="10" t="s">
        <v>10</v>
      </c>
      <c r="E88" s="9">
        <v>4034.3437899999999</v>
      </c>
      <c r="F88" s="43" t="s">
        <v>10</v>
      </c>
      <c r="G88" s="44">
        <v>6.4512507219940698</v>
      </c>
    </row>
    <row r="89" spans="1:7" ht="15" customHeight="1" x14ac:dyDescent="0.25">
      <c r="A89" s="83" t="s">
        <v>25</v>
      </c>
      <c r="B89" s="5" t="s">
        <v>6</v>
      </c>
      <c r="C89" s="6">
        <v>0</v>
      </c>
      <c r="D89" s="7">
        <v>0</v>
      </c>
      <c r="E89" s="6">
        <v>0</v>
      </c>
      <c r="F89" s="35">
        <v>0</v>
      </c>
      <c r="G89" s="41" t="s">
        <v>73</v>
      </c>
    </row>
    <row r="90" spans="1:7" x14ac:dyDescent="0.25">
      <c r="A90" s="84"/>
      <c r="B90" s="5" t="s">
        <v>7</v>
      </c>
      <c r="C90" s="6">
        <v>5729.607</v>
      </c>
      <c r="D90" s="7">
        <v>100</v>
      </c>
      <c r="E90" s="6">
        <v>3672.6239999999998</v>
      </c>
      <c r="F90" s="35">
        <v>100</v>
      </c>
      <c r="G90" s="41">
        <v>-35.900943991446503</v>
      </c>
    </row>
    <row r="91" spans="1:7" x14ac:dyDescent="0.25">
      <c r="A91" s="84"/>
      <c r="B91" s="5" t="s">
        <v>8</v>
      </c>
      <c r="C91" s="6">
        <v>0</v>
      </c>
      <c r="D91" s="7">
        <v>0</v>
      </c>
      <c r="E91" s="6">
        <v>0</v>
      </c>
      <c r="F91" s="35">
        <v>0</v>
      </c>
      <c r="G91" s="41" t="s">
        <v>73</v>
      </c>
    </row>
    <row r="92" spans="1:7" x14ac:dyDescent="0.25">
      <c r="A92" s="85"/>
      <c r="B92" s="8" t="s">
        <v>9</v>
      </c>
      <c r="C92" s="9">
        <v>5729.607</v>
      </c>
      <c r="D92" s="10" t="s">
        <v>10</v>
      </c>
      <c r="E92" s="9">
        <v>3672.6239999999998</v>
      </c>
      <c r="F92" s="43" t="s">
        <v>10</v>
      </c>
      <c r="G92" s="44">
        <v>-35.900943991446503</v>
      </c>
    </row>
    <row r="93" spans="1:7" ht="15" customHeight="1" x14ac:dyDescent="0.25">
      <c r="A93" s="83" t="s">
        <v>30</v>
      </c>
      <c r="B93" s="5" t="s">
        <v>6</v>
      </c>
      <c r="C93" s="6">
        <v>0</v>
      </c>
      <c r="D93" s="7">
        <v>0</v>
      </c>
      <c r="E93" s="6">
        <v>0</v>
      </c>
      <c r="F93" s="35">
        <v>0</v>
      </c>
      <c r="G93" s="41" t="s">
        <v>73</v>
      </c>
    </row>
    <row r="94" spans="1:7" x14ac:dyDescent="0.25">
      <c r="A94" s="84"/>
      <c r="B94" s="5" t="s">
        <v>7</v>
      </c>
      <c r="C94" s="6">
        <v>4584.9070000000002</v>
      </c>
      <c r="D94" s="7">
        <v>100</v>
      </c>
      <c r="E94" s="6">
        <v>3480.1959999999999</v>
      </c>
      <c r="F94" s="35">
        <v>100</v>
      </c>
      <c r="G94" s="41">
        <v>-24.094512713125901</v>
      </c>
    </row>
    <row r="95" spans="1:7" x14ac:dyDescent="0.25">
      <c r="A95" s="84"/>
      <c r="B95" s="5" t="s">
        <v>8</v>
      </c>
      <c r="C95" s="6">
        <v>0</v>
      </c>
      <c r="D95" s="7">
        <v>0</v>
      </c>
      <c r="E95" s="6">
        <v>0</v>
      </c>
      <c r="F95" s="35">
        <v>0</v>
      </c>
      <c r="G95" s="41" t="s">
        <v>73</v>
      </c>
    </row>
    <row r="96" spans="1:7" x14ac:dyDescent="0.25">
      <c r="A96" s="85"/>
      <c r="B96" s="8" t="s">
        <v>9</v>
      </c>
      <c r="C96" s="9">
        <v>4584.9070000000002</v>
      </c>
      <c r="D96" s="10" t="s">
        <v>10</v>
      </c>
      <c r="E96" s="9">
        <v>3480.1959999999999</v>
      </c>
      <c r="F96" s="43" t="s">
        <v>10</v>
      </c>
      <c r="G96" s="44">
        <v>-24.094512713125901</v>
      </c>
    </row>
    <row r="97" spans="1:7" ht="15" customHeight="1" x14ac:dyDescent="0.25">
      <c r="A97" s="83" t="s">
        <v>22</v>
      </c>
      <c r="B97" s="5" t="s">
        <v>6</v>
      </c>
      <c r="C97" s="6">
        <v>9.2840000000000007</v>
      </c>
      <c r="D97" s="7">
        <v>0.12590635897633401</v>
      </c>
      <c r="E97" s="6">
        <v>16.312999999999999</v>
      </c>
      <c r="F97" s="35">
        <v>0.46928462646232499</v>
      </c>
      <c r="G97" s="41">
        <v>75.710900473933705</v>
      </c>
    </row>
    <row r="98" spans="1:7" x14ac:dyDescent="0.25">
      <c r="A98" s="84"/>
      <c r="B98" s="5" t="s">
        <v>7</v>
      </c>
      <c r="C98" s="6">
        <v>7364.45</v>
      </c>
      <c r="D98" s="7">
        <v>99.874093641023705</v>
      </c>
      <c r="E98" s="6">
        <v>3459.8290000000002</v>
      </c>
      <c r="F98" s="35">
        <v>99.530715373537703</v>
      </c>
      <c r="G98" s="41">
        <v>-53.019858916823402</v>
      </c>
    </row>
    <row r="99" spans="1:7" x14ac:dyDescent="0.25">
      <c r="A99" s="84"/>
      <c r="B99" s="5" t="s">
        <v>8</v>
      </c>
      <c r="C99" s="6">
        <v>0</v>
      </c>
      <c r="D99" s="7">
        <v>0</v>
      </c>
      <c r="E99" s="6">
        <v>0</v>
      </c>
      <c r="F99" s="35">
        <v>0</v>
      </c>
      <c r="G99" s="41" t="s">
        <v>73</v>
      </c>
    </row>
    <row r="100" spans="1:7" x14ac:dyDescent="0.25">
      <c r="A100" s="85"/>
      <c r="B100" s="8" t="s">
        <v>9</v>
      </c>
      <c r="C100" s="9">
        <v>7373.7340000000004</v>
      </c>
      <c r="D100" s="10" t="s">
        <v>10</v>
      </c>
      <c r="E100" s="9">
        <v>3476.1419999999998</v>
      </c>
      <c r="F100" s="43" t="s">
        <v>10</v>
      </c>
      <c r="G100" s="44">
        <v>-52.857778704791897</v>
      </c>
    </row>
    <row r="101" spans="1:7" ht="15" customHeight="1" x14ac:dyDescent="0.25">
      <c r="A101" s="83" t="s">
        <v>35</v>
      </c>
      <c r="B101" s="5" t="s">
        <v>6</v>
      </c>
      <c r="C101" s="6">
        <v>173.423</v>
      </c>
      <c r="D101" s="7">
        <v>5.1844542007941303</v>
      </c>
      <c r="E101" s="6">
        <v>217.85499999999999</v>
      </c>
      <c r="F101" s="35">
        <v>7.1819248435490604</v>
      </c>
      <c r="G101" s="41">
        <v>25.620592424303599</v>
      </c>
    </row>
    <row r="102" spans="1:7" x14ac:dyDescent="0.25">
      <c r="A102" s="84"/>
      <c r="B102" s="5" t="s">
        <v>7</v>
      </c>
      <c r="C102" s="6">
        <v>3171.6350000000002</v>
      </c>
      <c r="D102" s="7">
        <v>94.815545799205907</v>
      </c>
      <c r="E102" s="6">
        <v>2815.5239999999999</v>
      </c>
      <c r="F102" s="35">
        <v>92.818075156450902</v>
      </c>
      <c r="G102" s="41">
        <v>-11.2279943940586</v>
      </c>
    </row>
    <row r="103" spans="1:7" x14ac:dyDescent="0.25">
      <c r="A103" s="84"/>
      <c r="B103" s="5" t="s">
        <v>8</v>
      </c>
      <c r="C103" s="6">
        <v>0</v>
      </c>
      <c r="D103" s="7">
        <v>0</v>
      </c>
      <c r="E103" s="6">
        <v>0</v>
      </c>
      <c r="F103" s="35">
        <v>0</v>
      </c>
      <c r="G103" s="41" t="s">
        <v>73</v>
      </c>
    </row>
    <row r="104" spans="1:7" x14ac:dyDescent="0.25">
      <c r="A104" s="85"/>
      <c r="B104" s="8" t="s">
        <v>9</v>
      </c>
      <c r="C104" s="9">
        <v>3345.058</v>
      </c>
      <c r="D104" s="10" t="s">
        <v>10</v>
      </c>
      <c r="E104" s="9">
        <v>3033.3789999999999</v>
      </c>
      <c r="F104" s="43" t="s">
        <v>10</v>
      </c>
      <c r="G104" s="44">
        <v>-9.3175962868207396</v>
      </c>
    </row>
    <row r="105" spans="1:7" ht="15" customHeight="1" x14ac:dyDescent="0.25">
      <c r="A105" s="83" t="s">
        <v>37</v>
      </c>
      <c r="B105" s="5" t="s">
        <v>6</v>
      </c>
      <c r="C105" s="6">
        <v>12.792999999999999</v>
      </c>
      <c r="D105" s="7">
        <v>0.49045692658749601</v>
      </c>
      <c r="E105" s="6">
        <v>12.712</v>
      </c>
      <c r="F105" s="35">
        <v>0.46709895611908098</v>
      </c>
      <c r="G105" s="41">
        <v>-0.63315875869615801</v>
      </c>
    </row>
    <row r="106" spans="1:7" x14ac:dyDescent="0.25">
      <c r="A106" s="84"/>
      <c r="B106" s="5" t="s">
        <v>7</v>
      </c>
      <c r="C106" s="6">
        <v>1449.4549999999999</v>
      </c>
      <c r="D106" s="7">
        <v>55.569080319462202</v>
      </c>
      <c r="E106" s="6">
        <v>1622.1479999999999</v>
      </c>
      <c r="F106" s="35">
        <v>59.605383690265498</v>
      </c>
      <c r="G106" s="41">
        <v>11.9143402175301</v>
      </c>
    </row>
    <row r="107" spans="1:7" x14ac:dyDescent="0.25">
      <c r="A107" s="84"/>
      <c r="B107" s="5" t="s">
        <v>8</v>
      </c>
      <c r="C107" s="6">
        <v>1146.136</v>
      </c>
      <c r="D107" s="7">
        <v>43.9404627539503</v>
      </c>
      <c r="E107" s="6">
        <v>1086.6189999999999</v>
      </c>
      <c r="F107" s="35">
        <v>39.9275173536154</v>
      </c>
      <c r="G107" s="41">
        <v>-5.1928392442083897</v>
      </c>
    </row>
    <row r="108" spans="1:7" x14ac:dyDescent="0.25">
      <c r="A108" s="85"/>
      <c r="B108" s="8" t="s">
        <v>9</v>
      </c>
      <c r="C108" s="9">
        <v>2608.384</v>
      </c>
      <c r="D108" s="10" t="s">
        <v>10</v>
      </c>
      <c r="E108" s="9">
        <v>2721.4789999999998</v>
      </c>
      <c r="F108" s="43" t="s">
        <v>10</v>
      </c>
      <c r="G108" s="44">
        <v>4.3358263200510496</v>
      </c>
    </row>
    <row r="109" spans="1:7" ht="15" customHeight="1" x14ac:dyDescent="0.25">
      <c r="A109" s="83" t="s">
        <v>39</v>
      </c>
      <c r="B109" s="5" t="s">
        <v>6</v>
      </c>
      <c r="C109" s="6">
        <v>2.2000000000000002</v>
      </c>
      <c r="D109" s="7">
        <v>0.115295946351748</v>
      </c>
      <c r="E109" s="6">
        <v>1.62</v>
      </c>
      <c r="F109" s="35">
        <v>6.4159203538736498E-2</v>
      </c>
      <c r="G109" s="41">
        <v>-26.363636363636399</v>
      </c>
    </row>
    <row r="110" spans="1:7" x14ac:dyDescent="0.25">
      <c r="A110" s="84"/>
      <c r="B110" s="5" t="s">
        <v>7</v>
      </c>
      <c r="C110" s="6">
        <v>1905.933</v>
      </c>
      <c r="D110" s="7">
        <v>99.884704053648207</v>
      </c>
      <c r="E110" s="6">
        <v>2523.3490000000002</v>
      </c>
      <c r="F110" s="35">
        <v>99.935840796461306</v>
      </c>
      <c r="G110" s="41">
        <v>32.394423098818301</v>
      </c>
    </row>
    <row r="111" spans="1:7" x14ac:dyDescent="0.25">
      <c r="A111" s="84"/>
      <c r="B111" s="5" t="s">
        <v>8</v>
      </c>
      <c r="C111" s="6">
        <v>0</v>
      </c>
      <c r="D111" s="7">
        <v>0</v>
      </c>
      <c r="E111" s="6">
        <v>0</v>
      </c>
      <c r="F111" s="35">
        <v>0</v>
      </c>
      <c r="G111" s="41" t="s">
        <v>73</v>
      </c>
    </row>
    <row r="112" spans="1:7" x14ac:dyDescent="0.25">
      <c r="A112" s="85"/>
      <c r="B112" s="8" t="s">
        <v>9</v>
      </c>
      <c r="C112" s="9">
        <v>1908.133</v>
      </c>
      <c r="D112" s="10" t="s">
        <v>10</v>
      </c>
      <c r="E112" s="9">
        <v>2524.9690000000001</v>
      </c>
      <c r="F112" s="43" t="s">
        <v>10</v>
      </c>
      <c r="G112" s="44">
        <v>32.326677438103097</v>
      </c>
    </row>
    <row r="113" spans="1:7" ht="15" customHeight="1" x14ac:dyDescent="0.25">
      <c r="A113" s="83" t="s">
        <v>44</v>
      </c>
      <c r="B113" s="5" t="s">
        <v>6</v>
      </c>
      <c r="C113" s="6">
        <v>19.2273</v>
      </c>
      <c r="D113" s="7">
        <v>1.5546087523907599</v>
      </c>
      <c r="E113" s="6">
        <v>36.649299999999997</v>
      </c>
      <c r="F113" s="35">
        <v>1.6219891942033899</v>
      </c>
      <c r="G113" s="41">
        <v>90.610746178610597</v>
      </c>
    </row>
    <row r="114" spans="1:7" x14ac:dyDescent="0.25">
      <c r="A114" s="84"/>
      <c r="B114" s="5" t="s">
        <v>7</v>
      </c>
      <c r="C114" s="6">
        <v>1217.5662</v>
      </c>
      <c r="D114" s="7">
        <v>98.445391247609194</v>
      </c>
      <c r="E114" s="6">
        <v>2222.8787000000002</v>
      </c>
      <c r="F114" s="35">
        <v>98.378010805796606</v>
      </c>
      <c r="G114" s="41">
        <v>82.567379087888597</v>
      </c>
    </row>
    <row r="115" spans="1:7" x14ac:dyDescent="0.25">
      <c r="A115" s="84"/>
      <c r="B115" s="5" t="s">
        <v>8</v>
      </c>
      <c r="C115" s="6">
        <v>0</v>
      </c>
      <c r="D115" s="7">
        <v>0</v>
      </c>
      <c r="E115" s="6">
        <v>0</v>
      </c>
      <c r="F115" s="35">
        <v>0</v>
      </c>
      <c r="G115" s="41" t="s">
        <v>73</v>
      </c>
    </row>
    <row r="116" spans="1:7" x14ac:dyDescent="0.25">
      <c r="A116" s="85"/>
      <c r="B116" s="8" t="s">
        <v>9</v>
      </c>
      <c r="C116" s="9">
        <v>1236.7935</v>
      </c>
      <c r="D116" s="10" t="s">
        <v>10</v>
      </c>
      <c r="E116" s="9">
        <v>2259.5279999999998</v>
      </c>
      <c r="F116" s="43" t="s">
        <v>10</v>
      </c>
      <c r="G116" s="44">
        <v>82.692421976667902</v>
      </c>
    </row>
    <row r="117" spans="1:7" ht="15" customHeight="1" x14ac:dyDescent="0.25">
      <c r="A117" s="83" t="s">
        <v>36</v>
      </c>
      <c r="B117" s="5" t="s">
        <v>6</v>
      </c>
      <c r="C117" s="6">
        <v>0</v>
      </c>
      <c r="D117" s="7">
        <v>0</v>
      </c>
      <c r="E117" s="6">
        <v>0</v>
      </c>
      <c r="F117" s="35">
        <v>0</v>
      </c>
      <c r="G117" s="41" t="s">
        <v>73</v>
      </c>
    </row>
    <row r="118" spans="1:7" x14ac:dyDescent="0.25">
      <c r="A118" s="84"/>
      <c r="B118" s="5" t="s">
        <v>7</v>
      </c>
      <c r="C118" s="6">
        <v>2762.06</v>
      </c>
      <c r="D118" s="7">
        <v>99.669100002525994</v>
      </c>
      <c r="E118" s="6">
        <v>2188.9290000000001</v>
      </c>
      <c r="F118" s="35">
        <v>100</v>
      </c>
      <c r="G118" s="41">
        <v>-20.7501285272586</v>
      </c>
    </row>
    <row r="119" spans="1:7" x14ac:dyDescent="0.25">
      <c r="A119" s="84"/>
      <c r="B119" s="5" t="s">
        <v>8</v>
      </c>
      <c r="C119" s="6">
        <v>9.17</v>
      </c>
      <c r="D119" s="7">
        <v>0.33089999747404603</v>
      </c>
      <c r="E119" s="6">
        <v>0</v>
      </c>
      <c r="F119" s="35">
        <v>0</v>
      </c>
      <c r="G119" s="41">
        <v>-100</v>
      </c>
    </row>
    <row r="120" spans="1:7" x14ac:dyDescent="0.25">
      <c r="A120" s="85"/>
      <c r="B120" s="8" t="s">
        <v>9</v>
      </c>
      <c r="C120" s="9">
        <v>2771.23</v>
      </c>
      <c r="D120" s="10" t="s">
        <v>10</v>
      </c>
      <c r="E120" s="9">
        <v>2188.9290000000001</v>
      </c>
      <c r="F120" s="43" t="s">
        <v>10</v>
      </c>
      <c r="G120" s="44">
        <v>-21.0123663499601</v>
      </c>
    </row>
    <row r="121" spans="1:7" ht="15" customHeight="1" x14ac:dyDescent="0.25">
      <c r="A121" s="83" t="s">
        <v>40</v>
      </c>
      <c r="B121" s="5" t="s">
        <v>6</v>
      </c>
      <c r="C121" s="6">
        <v>52.281999999999996</v>
      </c>
      <c r="D121" s="7">
        <v>2.4794521132631901</v>
      </c>
      <c r="E121" s="6">
        <v>72.706000000000003</v>
      </c>
      <c r="F121" s="35">
        <v>3.4039074756654699</v>
      </c>
      <c r="G121" s="41">
        <v>39.065070196243397</v>
      </c>
    </row>
    <row r="122" spans="1:7" x14ac:dyDescent="0.25">
      <c r="A122" s="84"/>
      <c r="B122" s="5" t="s">
        <v>7</v>
      </c>
      <c r="C122" s="6">
        <v>2055.7820000000002</v>
      </c>
      <c r="D122" s="7">
        <v>97.494606639157297</v>
      </c>
      <c r="E122" s="6">
        <v>2063.2510000000002</v>
      </c>
      <c r="F122" s="35">
        <v>96.596092524334594</v>
      </c>
      <c r="G122" s="41">
        <v>0.36331673299990203</v>
      </c>
    </row>
    <row r="123" spans="1:7" x14ac:dyDescent="0.25">
      <c r="A123" s="84"/>
      <c r="B123" s="5" t="s">
        <v>8</v>
      </c>
      <c r="C123" s="6">
        <v>0.54700000000000004</v>
      </c>
      <c r="D123" s="7">
        <v>2.5941247579567801E-2</v>
      </c>
      <c r="E123" s="6">
        <v>0</v>
      </c>
      <c r="F123" s="35">
        <v>0</v>
      </c>
      <c r="G123" s="41">
        <v>-100</v>
      </c>
    </row>
    <row r="124" spans="1:7" x14ac:dyDescent="0.25">
      <c r="A124" s="85"/>
      <c r="B124" s="8" t="s">
        <v>9</v>
      </c>
      <c r="C124" s="9">
        <v>2108.6109999999999</v>
      </c>
      <c r="D124" s="10" t="s">
        <v>10</v>
      </c>
      <c r="E124" s="9">
        <v>2135.9569999999999</v>
      </c>
      <c r="F124" s="43" t="s">
        <v>10</v>
      </c>
      <c r="G124" s="44">
        <v>1.2968726806414299</v>
      </c>
    </row>
    <row r="125" spans="1:7" ht="15" customHeight="1" x14ac:dyDescent="0.25">
      <c r="A125" s="83" t="s">
        <v>41</v>
      </c>
      <c r="B125" s="5" t="s">
        <v>6</v>
      </c>
      <c r="C125" s="6">
        <v>259.14</v>
      </c>
      <c r="D125" s="7">
        <v>13.1993129878306</v>
      </c>
      <c r="E125" s="6">
        <v>383.536</v>
      </c>
      <c r="F125" s="35">
        <v>20.922477359749401</v>
      </c>
      <c r="G125" s="41">
        <v>48.003395847804299</v>
      </c>
    </row>
    <row r="126" spans="1:7" x14ac:dyDescent="0.25">
      <c r="A126" s="84"/>
      <c r="B126" s="5" t="s">
        <v>7</v>
      </c>
      <c r="C126" s="6">
        <v>1704.144</v>
      </c>
      <c r="D126" s="7">
        <v>86.800687012169405</v>
      </c>
      <c r="E126" s="6">
        <v>1449.5930000000001</v>
      </c>
      <c r="F126" s="35">
        <v>79.077522640250606</v>
      </c>
      <c r="G126" s="41">
        <v>-14.9371766705161</v>
      </c>
    </row>
    <row r="127" spans="1:7" x14ac:dyDescent="0.25">
      <c r="A127" s="84"/>
      <c r="B127" s="5" t="s">
        <v>8</v>
      </c>
      <c r="C127" s="6">
        <v>0</v>
      </c>
      <c r="D127" s="7">
        <v>0</v>
      </c>
      <c r="E127" s="6">
        <v>0</v>
      </c>
      <c r="F127" s="35">
        <v>0</v>
      </c>
      <c r="G127" s="41" t="s">
        <v>73</v>
      </c>
    </row>
    <row r="128" spans="1:7" x14ac:dyDescent="0.25">
      <c r="A128" s="85"/>
      <c r="B128" s="8" t="s">
        <v>9</v>
      </c>
      <c r="C128" s="9">
        <v>1963.2840000000001</v>
      </c>
      <c r="D128" s="10" t="s">
        <v>10</v>
      </c>
      <c r="E128" s="9">
        <v>1833.1289999999999</v>
      </c>
      <c r="F128" s="43" t="s">
        <v>10</v>
      </c>
      <c r="G128" s="44">
        <v>-6.6294535074905196</v>
      </c>
    </row>
    <row r="129" spans="1:7" ht="15" customHeight="1" x14ac:dyDescent="0.25">
      <c r="A129" s="83" t="s">
        <v>46</v>
      </c>
      <c r="B129" s="5" t="s">
        <v>6</v>
      </c>
      <c r="C129" s="6">
        <v>67.638000000000005</v>
      </c>
      <c r="D129" s="7">
        <v>5.1020208039465604</v>
      </c>
      <c r="E129" s="6">
        <v>51.543999999999997</v>
      </c>
      <c r="F129" s="35">
        <v>2.8362768748569298</v>
      </c>
      <c r="G129" s="41">
        <v>-23.794316804163401</v>
      </c>
    </row>
    <row r="130" spans="1:7" x14ac:dyDescent="0.25">
      <c r="A130" s="84"/>
      <c r="B130" s="5" t="s">
        <v>7</v>
      </c>
      <c r="C130" s="6">
        <v>915.86</v>
      </c>
      <c r="D130" s="7">
        <v>69.084490574861803</v>
      </c>
      <c r="E130" s="6">
        <v>1454.771</v>
      </c>
      <c r="F130" s="35">
        <v>80.050701255480604</v>
      </c>
      <c r="G130" s="41">
        <v>58.842071932391399</v>
      </c>
    </row>
    <row r="131" spans="1:7" x14ac:dyDescent="0.25">
      <c r="A131" s="84"/>
      <c r="B131" s="5" t="s">
        <v>8</v>
      </c>
      <c r="C131" s="6">
        <v>342.21199999999999</v>
      </c>
      <c r="D131" s="7">
        <v>25.813488621191699</v>
      </c>
      <c r="E131" s="6">
        <v>310.99700000000001</v>
      </c>
      <c r="F131" s="35">
        <v>17.113021869662401</v>
      </c>
      <c r="G131" s="41">
        <v>-9.1215386953116901</v>
      </c>
    </row>
    <row r="132" spans="1:7" x14ac:dyDescent="0.25">
      <c r="A132" s="85"/>
      <c r="B132" s="8" t="s">
        <v>9</v>
      </c>
      <c r="C132" s="9">
        <v>1325.71</v>
      </c>
      <c r="D132" s="10" t="s">
        <v>10</v>
      </c>
      <c r="E132" s="9">
        <v>1817.3119999999999</v>
      </c>
      <c r="F132" s="43" t="s">
        <v>10</v>
      </c>
      <c r="G132" s="44">
        <v>37.0821672914891</v>
      </c>
    </row>
    <row r="133" spans="1:7" ht="15" customHeight="1" x14ac:dyDescent="0.25">
      <c r="A133" s="83" t="s">
        <v>38</v>
      </c>
      <c r="B133" s="5" t="s">
        <v>6</v>
      </c>
      <c r="C133" s="6">
        <v>0</v>
      </c>
      <c r="D133" s="7">
        <v>0</v>
      </c>
      <c r="E133" s="6">
        <v>0</v>
      </c>
      <c r="F133" s="35">
        <v>0</v>
      </c>
      <c r="G133" s="41" t="s">
        <v>73</v>
      </c>
    </row>
    <row r="134" spans="1:7" x14ac:dyDescent="0.25">
      <c r="A134" s="84"/>
      <c r="B134" s="5" t="s">
        <v>7</v>
      </c>
      <c r="C134" s="6">
        <v>2443.569</v>
      </c>
      <c r="D134" s="7">
        <v>100</v>
      </c>
      <c r="E134" s="6">
        <v>1698.9259999999999</v>
      </c>
      <c r="F134" s="35">
        <v>100</v>
      </c>
      <c r="G134" s="41">
        <v>-30.473581879619498</v>
      </c>
    </row>
    <row r="135" spans="1:7" x14ac:dyDescent="0.25">
      <c r="A135" s="84"/>
      <c r="B135" s="5" t="s">
        <v>8</v>
      </c>
      <c r="C135" s="6">
        <v>0</v>
      </c>
      <c r="D135" s="7">
        <v>0</v>
      </c>
      <c r="E135" s="6">
        <v>0</v>
      </c>
      <c r="F135" s="35">
        <v>0</v>
      </c>
      <c r="G135" s="41" t="s">
        <v>73</v>
      </c>
    </row>
    <row r="136" spans="1:7" x14ac:dyDescent="0.25">
      <c r="A136" s="85"/>
      <c r="B136" s="8" t="s">
        <v>9</v>
      </c>
      <c r="C136" s="9">
        <v>2443.569</v>
      </c>
      <c r="D136" s="10" t="s">
        <v>10</v>
      </c>
      <c r="E136" s="9">
        <v>1698.9259999999999</v>
      </c>
      <c r="F136" s="43" t="s">
        <v>10</v>
      </c>
      <c r="G136" s="44">
        <v>-30.473581879619498</v>
      </c>
    </row>
    <row r="137" spans="1:7" ht="15" customHeight="1" x14ac:dyDescent="0.25">
      <c r="A137" s="83" t="s">
        <v>42</v>
      </c>
      <c r="B137" s="5" t="s">
        <v>6</v>
      </c>
      <c r="C137" s="6">
        <v>9.08</v>
      </c>
      <c r="D137" s="7">
        <v>0.626073909817777</v>
      </c>
      <c r="E137" s="6">
        <v>0</v>
      </c>
      <c r="F137" s="35">
        <v>0</v>
      </c>
      <c r="G137" s="41">
        <v>-100</v>
      </c>
    </row>
    <row r="138" spans="1:7" x14ac:dyDescent="0.25">
      <c r="A138" s="84"/>
      <c r="B138" s="5" t="s">
        <v>7</v>
      </c>
      <c r="C138" s="6">
        <v>1368.22</v>
      </c>
      <c r="D138" s="7">
        <v>94.3399608910659</v>
      </c>
      <c r="E138" s="6">
        <v>1606.39</v>
      </c>
      <c r="F138" s="35">
        <v>98.160157751394905</v>
      </c>
      <c r="G138" s="41">
        <v>17.407288301588899</v>
      </c>
    </row>
    <row r="139" spans="1:7" x14ac:dyDescent="0.25">
      <c r="A139" s="84"/>
      <c r="B139" s="5" t="s">
        <v>8</v>
      </c>
      <c r="C139" s="6">
        <v>73.007999999999996</v>
      </c>
      <c r="D139" s="7">
        <v>5.0339651991163299</v>
      </c>
      <c r="E139" s="6">
        <v>30.109000000000002</v>
      </c>
      <c r="F139" s="35">
        <v>1.8398422486051</v>
      </c>
      <c r="G139" s="41">
        <v>-58.759314047775597</v>
      </c>
    </row>
    <row r="140" spans="1:7" x14ac:dyDescent="0.25">
      <c r="A140" s="85"/>
      <c r="B140" s="8" t="s">
        <v>9</v>
      </c>
      <c r="C140" s="9">
        <v>1450.308</v>
      </c>
      <c r="D140" s="10" t="s">
        <v>10</v>
      </c>
      <c r="E140" s="9">
        <v>1636.499</v>
      </c>
      <c r="F140" s="43" t="s">
        <v>10</v>
      </c>
      <c r="G140" s="44">
        <v>12.8380316456918</v>
      </c>
    </row>
    <row r="141" spans="1:7" ht="15" customHeight="1" x14ac:dyDescent="0.25">
      <c r="A141" s="83" t="s">
        <v>45</v>
      </c>
      <c r="B141" s="5" t="s">
        <v>6</v>
      </c>
      <c r="C141" s="6">
        <v>15.081</v>
      </c>
      <c r="D141" s="7">
        <v>1.16065725170277</v>
      </c>
      <c r="E141" s="6">
        <v>25.295000000000002</v>
      </c>
      <c r="F141" s="35">
        <v>1.9360769317907001</v>
      </c>
      <c r="G141" s="41">
        <v>67.727604270273801</v>
      </c>
    </row>
    <row r="142" spans="1:7" x14ac:dyDescent="0.25">
      <c r="A142" s="84"/>
      <c r="B142" s="5" t="s">
        <v>7</v>
      </c>
      <c r="C142" s="6">
        <v>1284.269</v>
      </c>
      <c r="D142" s="7">
        <v>98.839342748297199</v>
      </c>
      <c r="E142" s="6">
        <v>1281.213</v>
      </c>
      <c r="F142" s="35">
        <v>98.063923068209306</v>
      </c>
      <c r="G142" s="41">
        <v>-0.23795637829767799</v>
      </c>
    </row>
    <row r="143" spans="1:7" x14ac:dyDescent="0.25">
      <c r="A143" s="84"/>
      <c r="B143" s="5" t="s">
        <v>8</v>
      </c>
      <c r="C143" s="6">
        <v>0</v>
      </c>
      <c r="D143" s="7">
        <v>0</v>
      </c>
      <c r="E143" s="6">
        <v>0</v>
      </c>
      <c r="F143" s="35">
        <v>0</v>
      </c>
      <c r="G143" s="41" t="s">
        <v>73</v>
      </c>
    </row>
    <row r="144" spans="1:7" x14ac:dyDescent="0.25">
      <c r="A144" s="85"/>
      <c r="B144" s="8" t="s">
        <v>9</v>
      </c>
      <c r="C144" s="9">
        <v>1299.3499999999999</v>
      </c>
      <c r="D144" s="10" t="s">
        <v>10</v>
      </c>
      <c r="E144" s="9">
        <v>1306.508</v>
      </c>
      <c r="F144" s="43" t="s">
        <v>10</v>
      </c>
      <c r="G144" s="44">
        <v>0.55089083003040995</v>
      </c>
    </row>
    <row r="145" spans="1:7" ht="15" customHeight="1" x14ac:dyDescent="0.25">
      <c r="A145" s="83" t="s">
        <v>43</v>
      </c>
      <c r="B145" s="5" t="s">
        <v>6</v>
      </c>
      <c r="C145" s="6">
        <v>0</v>
      </c>
      <c r="D145" s="7">
        <v>0</v>
      </c>
      <c r="E145" s="6">
        <v>0</v>
      </c>
      <c r="F145" s="35">
        <v>0</v>
      </c>
      <c r="G145" s="41" t="s">
        <v>73</v>
      </c>
    </row>
    <row r="146" spans="1:7" x14ac:dyDescent="0.25">
      <c r="A146" s="84"/>
      <c r="B146" s="5" t="s">
        <v>7</v>
      </c>
      <c r="C146" s="6">
        <v>1624.5909999999999</v>
      </c>
      <c r="D146" s="7">
        <v>100</v>
      </c>
      <c r="E146" s="6">
        <v>1133.413</v>
      </c>
      <c r="F146" s="35">
        <v>100</v>
      </c>
      <c r="G146" s="41">
        <v>-30.2339481137099</v>
      </c>
    </row>
    <row r="147" spans="1:7" x14ac:dyDescent="0.25">
      <c r="A147" s="84"/>
      <c r="B147" s="5" t="s">
        <v>8</v>
      </c>
      <c r="C147" s="6">
        <v>0</v>
      </c>
      <c r="D147" s="7">
        <v>0</v>
      </c>
      <c r="E147" s="6">
        <v>0</v>
      </c>
      <c r="F147" s="35">
        <v>0</v>
      </c>
      <c r="G147" s="41" t="s">
        <v>73</v>
      </c>
    </row>
    <row r="148" spans="1:7" x14ac:dyDescent="0.25">
      <c r="A148" s="85"/>
      <c r="B148" s="8" t="s">
        <v>9</v>
      </c>
      <c r="C148" s="9">
        <v>1624.5909999999999</v>
      </c>
      <c r="D148" s="10" t="s">
        <v>10</v>
      </c>
      <c r="E148" s="9">
        <v>1133.413</v>
      </c>
      <c r="F148" s="43" t="s">
        <v>10</v>
      </c>
      <c r="G148" s="44">
        <v>-30.2339481137099</v>
      </c>
    </row>
    <row r="149" spans="1:7" ht="15" customHeight="1" x14ac:dyDescent="0.25">
      <c r="A149" s="83" t="s">
        <v>49</v>
      </c>
      <c r="B149" s="5" t="s">
        <v>6</v>
      </c>
      <c r="C149" s="6">
        <v>401.65</v>
      </c>
      <c r="D149" s="7">
        <v>42.553439449416899</v>
      </c>
      <c r="E149" s="6">
        <v>425.97899999999998</v>
      </c>
      <c r="F149" s="35">
        <v>38.869640675343099</v>
      </c>
      <c r="G149" s="41">
        <v>6.0572637868791404</v>
      </c>
    </row>
    <row r="150" spans="1:7" x14ac:dyDescent="0.25">
      <c r="A150" s="84"/>
      <c r="B150" s="5" t="s">
        <v>7</v>
      </c>
      <c r="C150" s="6">
        <v>313.01499999999999</v>
      </c>
      <c r="D150" s="7">
        <v>33.162865303769998</v>
      </c>
      <c r="E150" s="6">
        <v>362.47300000000001</v>
      </c>
      <c r="F150" s="35">
        <v>33.0748587712391</v>
      </c>
      <c r="G150" s="41">
        <v>15.8005207418175</v>
      </c>
    </row>
    <row r="151" spans="1:7" x14ac:dyDescent="0.25">
      <c r="A151" s="84"/>
      <c r="B151" s="5" t="s">
        <v>8</v>
      </c>
      <c r="C151" s="6">
        <v>229.20699999999999</v>
      </c>
      <c r="D151" s="7">
        <v>24.2836952468131</v>
      </c>
      <c r="E151" s="6">
        <v>307.46499999999997</v>
      </c>
      <c r="F151" s="35">
        <v>28.055500553417801</v>
      </c>
      <c r="G151" s="41">
        <v>34.142936297757103</v>
      </c>
    </row>
    <row r="152" spans="1:7" x14ac:dyDescent="0.25">
      <c r="A152" s="85"/>
      <c r="B152" s="8" t="s">
        <v>9</v>
      </c>
      <c r="C152" s="9">
        <v>943.87199999999996</v>
      </c>
      <c r="D152" s="10" t="s">
        <v>10</v>
      </c>
      <c r="E152" s="9">
        <v>1095.9169999999999</v>
      </c>
      <c r="F152" s="43" t="s">
        <v>10</v>
      </c>
      <c r="G152" s="44">
        <v>16.108646087605099</v>
      </c>
    </row>
    <row r="153" spans="1:7" ht="15" customHeight="1" x14ac:dyDescent="0.25">
      <c r="A153" s="83" t="s">
        <v>47</v>
      </c>
      <c r="B153" s="5" t="s">
        <v>6</v>
      </c>
      <c r="C153" s="6">
        <v>0</v>
      </c>
      <c r="D153" s="7">
        <v>0</v>
      </c>
      <c r="E153" s="6">
        <v>0</v>
      </c>
      <c r="F153" s="35">
        <v>0</v>
      </c>
      <c r="G153" s="41" t="s">
        <v>73</v>
      </c>
    </row>
    <row r="154" spans="1:7" x14ac:dyDescent="0.25">
      <c r="A154" s="84"/>
      <c r="B154" s="5" t="s">
        <v>7</v>
      </c>
      <c r="C154" s="6">
        <v>1037.434</v>
      </c>
      <c r="D154" s="7">
        <v>100</v>
      </c>
      <c r="E154" s="6">
        <v>1013.082</v>
      </c>
      <c r="F154" s="35">
        <v>100</v>
      </c>
      <c r="G154" s="41">
        <v>-2.3473300470198502</v>
      </c>
    </row>
    <row r="155" spans="1:7" x14ac:dyDescent="0.25">
      <c r="A155" s="84"/>
      <c r="B155" s="5" t="s">
        <v>8</v>
      </c>
      <c r="C155" s="6">
        <v>0</v>
      </c>
      <c r="D155" s="7">
        <v>0</v>
      </c>
      <c r="E155" s="6">
        <v>0</v>
      </c>
      <c r="F155" s="35">
        <v>0</v>
      </c>
      <c r="G155" s="41" t="s">
        <v>73</v>
      </c>
    </row>
    <row r="156" spans="1:7" x14ac:dyDescent="0.25">
      <c r="A156" s="85"/>
      <c r="B156" s="8" t="s">
        <v>9</v>
      </c>
      <c r="C156" s="9">
        <v>1037.434</v>
      </c>
      <c r="D156" s="10" t="s">
        <v>10</v>
      </c>
      <c r="E156" s="9">
        <v>1013.082</v>
      </c>
      <c r="F156" s="43" t="s">
        <v>10</v>
      </c>
      <c r="G156" s="44">
        <v>-2.3473300470198502</v>
      </c>
    </row>
    <row r="157" spans="1:7" ht="15" customHeight="1" x14ac:dyDescent="0.25">
      <c r="A157" s="83" t="s">
        <v>50</v>
      </c>
      <c r="B157" s="5" t="s">
        <v>6</v>
      </c>
      <c r="C157" s="6">
        <v>40.98</v>
      </c>
      <c r="D157" s="7">
        <v>4.7904275614409197</v>
      </c>
      <c r="E157" s="6">
        <v>39.74</v>
      </c>
      <c r="F157" s="35">
        <v>5.0359064948494101</v>
      </c>
      <c r="G157" s="41">
        <v>-3.0258662762323301</v>
      </c>
    </row>
    <row r="158" spans="1:7" x14ac:dyDescent="0.25">
      <c r="A158" s="84"/>
      <c r="B158" s="5" t="s">
        <v>7</v>
      </c>
      <c r="C158" s="6">
        <v>770.72</v>
      </c>
      <c r="D158" s="7">
        <v>90.094639584034695</v>
      </c>
      <c r="E158" s="6">
        <v>700.74</v>
      </c>
      <c r="F158" s="35">
        <v>88.798719607467902</v>
      </c>
      <c r="G158" s="41">
        <v>-9.0798214656425191</v>
      </c>
    </row>
    <row r="159" spans="1:7" x14ac:dyDescent="0.25">
      <c r="A159" s="84"/>
      <c r="B159" s="5" t="s">
        <v>8</v>
      </c>
      <c r="C159" s="6">
        <v>43.756</v>
      </c>
      <c r="D159" s="7">
        <v>5.11493285452437</v>
      </c>
      <c r="E159" s="6">
        <v>48.652999999999999</v>
      </c>
      <c r="F159" s="35">
        <v>6.1653738976826498</v>
      </c>
      <c r="G159" s="41">
        <v>11.1916080080446</v>
      </c>
    </row>
    <row r="160" spans="1:7" x14ac:dyDescent="0.25">
      <c r="A160" s="85"/>
      <c r="B160" s="8" t="s">
        <v>9</v>
      </c>
      <c r="C160" s="9">
        <v>855.45600000000002</v>
      </c>
      <c r="D160" s="10" t="s">
        <v>10</v>
      </c>
      <c r="E160" s="9">
        <v>789.13300000000004</v>
      </c>
      <c r="F160" s="43" t="s">
        <v>10</v>
      </c>
      <c r="G160" s="44">
        <v>-7.7529411214603501</v>
      </c>
    </row>
    <row r="161" spans="1:7" ht="15" customHeight="1" x14ac:dyDescent="0.25">
      <c r="A161" s="83" t="s">
        <v>52</v>
      </c>
      <c r="B161" s="5" t="s">
        <v>6</v>
      </c>
      <c r="C161" s="6">
        <v>0</v>
      </c>
      <c r="D161" s="7">
        <v>0</v>
      </c>
      <c r="E161" s="6">
        <v>0</v>
      </c>
      <c r="F161" s="35">
        <v>0</v>
      </c>
      <c r="G161" s="41" t="s">
        <v>73</v>
      </c>
    </row>
    <row r="162" spans="1:7" x14ac:dyDescent="0.25">
      <c r="A162" s="84"/>
      <c r="B162" s="5" t="s">
        <v>7</v>
      </c>
      <c r="C162" s="6">
        <v>665.9</v>
      </c>
      <c r="D162" s="7">
        <v>98.207227721604099</v>
      </c>
      <c r="E162" s="6">
        <v>711.98</v>
      </c>
      <c r="F162" s="35">
        <v>94.624336149106597</v>
      </c>
      <c r="G162" s="41">
        <v>6.9199579516443999</v>
      </c>
    </row>
    <row r="163" spans="1:7" x14ac:dyDescent="0.25">
      <c r="A163" s="84"/>
      <c r="B163" s="5" t="s">
        <v>8</v>
      </c>
      <c r="C163" s="6">
        <v>12.156000000000001</v>
      </c>
      <c r="D163" s="7">
        <v>1.7927722783958799</v>
      </c>
      <c r="E163" s="6">
        <v>40.448</v>
      </c>
      <c r="F163" s="35">
        <v>5.3756638508933703</v>
      </c>
      <c r="G163" s="41">
        <v>232.74103323461699</v>
      </c>
    </row>
    <row r="164" spans="1:7" x14ac:dyDescent="0.25">
      <c r="A164" s="85"/>
      <c r="B164" s="8" t="s">
        <v>9</v>
      </c>
      <c r="C164" s="9">
        <v>678.05600000000004</v>
      </c>
      <c r="D164" s="10" t="s">
        <v>10</v>
      </c>
      <c r="E164" s="9">
        <v>752.428</v>
      </c>
      <c r="F164" s="43" t="s">
        <v>10</v>
      </c>
      <c r="G164" s="44">
        <v>10.968415588093</v>
      </c>
    </row>
    <row r="165" spans="1:7" ht="15" customHeight="1" x14ac:dyDescent="0.25">
      <c r="A165" s="83" t="s">
        <v>53</v>
      </c>
      <c r="B165" s="5" t="s">
        <v>6</v>
      </c>
      <c r="C165" s="6">
        <v>9.06</v>
      </c>
      <c r="D165" s="7">
        <v>1.3072989414630201</v>
      </c>
      <c r="E165" s="6">
        <v>6.17</v>
      </c>
      <c r="F165" s="35">
        <v>0.96025449078498104</v>
      </c>
      <c r="G165" s="41">
        <v>-31.898454746136899</v>
      </c>
    </row>
    <row r="166" spans="1:7" x14ac:dyDescent="0.25">
      <c r="A166" s="84"/>
      <c r="B166" s="5" t="s">
        <v>7</v>
      </c>
      <c r="C166" s="6">
        <v>664.904</v>
      </c>
      <c r="D166" s="7">
        <v>95.941312955245905</v>
      </c>
      <c r="E166" s="6">
        <v>624.33600000000001</v>
      </c>
      <c r="F166" s="35">
        <v>97.167171435775003</v>
      </c>
      <c r="G166" s="41">
        <v>-6.1013319216007096</v>
      </c>
    </row>
    <row r="167" spans="1:7" x14ac:dyDescent="0.25">
      <c r="A167" s="84"/>
      <c r="B167" s="5" t="s">
        <v>8</v>
      </c>
      <c r="C167" s="6">
        <v>19.068000000000001</v>
      </c>
      <c r="D167" s="7">
        <v>2.7513881032910401</v>
      </c>
      <c r="E167" s="6">
        <v>12.032</v>
      </c>
      <c r="F167" s="35">
        <v>1.87257407344001</v>
      </c>
      <c r="G167" s="41">
        <v>-36.899517516257603</v>
      </c>
    </row>
    <row r="168" spans="1:7" x14ac:dyDescent="0.25">
      <c r="A168" s="85"/>
      <c r="B168" s="8" t="s">
        <v>9</v>
      </c>
      <c r="C168" s="9">
        <v>693.03200000000004</v>
      </c>
      <c r="D168" s="10" t="s">
        <v>10</v>
      </c>
      <c r="E168" s="9">
        <v>642.53800000000001</v>
      </c>
      <c r="F168" s="43" t="s">
        <v>10</v>
      </c>
      <c r="G168" s="44">
        <v>-7.2859550496946799</v>
      </c>
    </row>
    <row r="169" spans="1:7" ht="15" customHeight="1" x14ac:dyDescent="0.25">
      <c r="A169" s="83" t="s">
        <v>60</v>
      </c>
      <c r="B169" s="5" t="s">
        <v>6</v>
      </c>
      <c r="C169" s="6">
        <v>0</v>
      </c>
      <c r="D169" s="7">
        <v>0</v>
      </c>
      <c r="E169" s="6">
        <v>0</v>
      </c>
      <c r="F169" s="35">
        <v>0</v>
      </c>
      <c r="G169" s="41" t="s">
        <v>73</v>
      </c>
    </row>
    <row r="170" spans="1:7" x14ac:dyDescent="0.25">
      <c r="A170" s="84"/>
      <c r="B170" s="5" t="s">
        <v>7</v>
      </c>
      <c r="C170" s="6">
        <v>349.36</v>
      </c>
      <c r="D170" s="7">
        <v>100</v>
      </c>
      <c r="E170" s="6">
        <v>619.22</v>
      </c>
      <c r="F170" s="35">
        <v>100</v>
      </c>
      <c r="G170" s="41">
        <v>77.244103503549297</v>
      </c>
    </row>
    <row r="171" spans="1:7" x14ac:dyDescent="0.25">
      <c r="A171" s="84"/>
      <c r="B171" s="5" t="s">
        <v>8</v>
      </c>
      <c r="C171" s="6">
        <v>0</v>
      </c>
      <c r="D171" s="7">
        <v>0</v>
      </c>
      <c r="E171" s="6">
        <v>0</v>
      </c>
      <c r="F171" s="35">
        <v>0</v>
      </c>
      <c r="G171" s="41" t="s">
        <v>73</v>
      </c>
    </row>
    <row r="172" spans="1:7" x14ac:dyDescent="0.25">
      <c r="A172" s="85"/>
      <c r="B172" s="8" t="s">
        <v>9</v>
      </c>
      <c r="C172" s="9">
        <v>349.36</v>
      </c>
      <c r="D172" s="10" t="s">
        <v>10</v>
      </c>
      <c r="E172" s="9">
        <v>619.22</v>
      </c>
      <c r="F172" s="43" t="s">
        <v>10</v>
      </c>
      <c r="G172" s="44">
        <v>77.244103503549297</v>
      </c>
    </row>
    <row r="173" spans="1:7" ht="15" customHeight="1" x14ac:dyDescent="0.25">
      <c r="A173" s="83" t="s">
        <v>56</v>
      </c>
      <c r="B173" s="5" t="s">
        <v>6</v>
      </c>
      <c r="C173" s="6">
        <v>187.661</v>
      </c>
      <c r="D173" s="7">
        <v>23.575295192127701</v>
      </c>
      <c r="E173" s="6">
        <v>181.58799999999999</v>
      </c>
      <c r="F173" s="35">
        <v>29.657237023693099</v>
      </c>
      <c r="G173" s="41">
        <v>-3.2361545552885098</v>
      </c>
    </row>
    <row r="174" spans="1:7" x14ac:dyDescent="0.25">
      <c r="A174" s="84"/>
      <c r="B174" s="5" t="s">
        <v>7</v>
      </c>
      <c r="C174" s="6">
        <v>608.346</v>
      </c>
      <c r="D174" s="7">
        <v>76.424704807872303</v>
      </c>
      <c r="E174" s="6">
        <v>430.70100000000002</v>
      </c>
      <c r="F174" s="35">
        <v>70.342762976307</v>
      </c>
      <c r="G174" s="41">
        <v>-29.201309780947</v>
      </c>
    </row>
    <row r="175" spans="1:7" x14ac:dyDescent="0.25">
      <c r="A175" s="84"/>
      <c r="B175" s="5" t="s">
        <v>8</v>
      </c>
      <c r="C175" s="6">
        <v>0</v>
      </c>
      <c r="D175" s="7">
        <v>0</v>
      </c>
      <c r="E175" s="6">
        <v>0</v>
      </c>
      <c r="F175" s="35">
        <v>0</v>
      </c>
      <c r="G175" s="41" t="s">
        <v>73</v>
      </c>
    </row>
    <row r="176" spans="1:7" x14ac:dyDescent="0.25">
      <c r="A176" s="85"/>
      <c r="B176" s="8" t="s">
        <v>9</v>
      </c>
      <c r="C176" s="9">
        <v>796.00699999999995</v>
      </c>
      <c r="D176" s="10" t="s">
        <v>10</v>
      </c>
      <c r="E176" s="9">
        <v>612.28899999999999</v>
      </c>
      <c r="F176" s="43" t="s">
        <v>10</v>
      </c>
      <c r="G176" s="44">
        <v>-23.079947789403899</v>
      </c>
    </row>
    <row r="177" spans="1:7" ht="15" customHeight="1" x14ac:dyDescent="0.25">
      <c r="A177" s="83" t="s">
        <v>54</v>
      </c>
      <c r="B177" s="5" t="s">
        <v>6</v>
      </c>
      <c r="C177" s="6">
        <v>4.82</v>
      </c>
      <c r="D177" s="7">
        <v>0.63225386698008301</v>
      </c>
      <c r="E177" s="6">
        <v>5.94</v>
      </c>
      <c r="F177" s="35">
        <v>0.99942457373027704</v>
      </c>
      <c r="G177" s="41">
        <v>23.236514522821601</v>
      </c>
    </row>
    <row r="178" spans="1:7" x14ac:dyDescent="0.25">
      <c r="A178" s="84"/>
      <c r="B178" s="5" t="s">
        <v>7</v>
      </c>
      <c r="C178" s="6">
        <v>530.17999999999995</v>
      </c>
      <c r="D178" s="7">
        <v>69.5453019077801</v>
      </c>
      <c r="E178" s="6">
        <v>356.61900000000003</v>
      </c>
      <c r="F178" s="35">
        <v>60.002321895474303</v>
      </c>
      <c r="G178" s="41">
        <v>-32.736240522086803</v>
      </c>
    </row>
    <row r="179" spans="1:7" x14ac:dyDescent="0.25">
      <c r="A179" s="84"/>
      <c r="B179" s="5" t="s">
        <v>8</v>
      </c>
      <c r="C179" s="6">
        <v>227.352</v>
      </c>
      <c r="D179" s="7">
        <v>29.822444225239799</v>
      </c>
      <c r="E179" s="6">
        <v>231.78299999999999</v>
      </c>
      <c r="F179" s="35">
        <v>38.998253530795402</v>
      </c>
      <c r="G179" s="41">
        <v>1.9489602026813</v>
      </c>
    </row>
    <row r="180" spans="1:7" x14ac:dyDescent="0.25">
      <c r="A180" s="85"/>
      <c r="B180" s="8" t="s">
        <v>9</v>
      </c>
      <c r="C180" s="9">
        <v>762.35199999999998</v>
      </c>
      <c r="D180" s="10" t="s">
        <v>10</v>
      </c>
      <c r="E180" s="9">
        <v>594.34199999999998</v>
      </c>
      <c r="F180" s="43" t="s">
        <v>10</v>
      </c>
      <c r="G180" s="44">
        <v>-22.038375973303701</v>
      </c>
    </row>
    <row r="181" spans="1:7" ht="15" customHeight="1" x14ac:dyDescent="0.25">
      <c r="A181" s="83" t="s">
        <v>51</v>
      </c>
      <c r="B181" s="5" t="s">
        <v>6</v>
      </c>
      <c r="C181" s="6">
        <v>0</v>
      </c>
      <c r="D181" s="7">
        <v>0</v>
      </c>
      <c r="E181" s="6">
        <v>0.54600000000000004</v>
      </c>
      <c r="F181" s="35">
        <v>9.3111775058322799E-2</v>
      </c>
      <c r="G181" s="41" t="s">
        <v>73</v>
      </c>
    </row>
    <row r="182" spans="1:7" x14ac:dyDescent="0.25">
      <c r="A182" s="84"/>
      <c r="B182" s="5" t="s">
        <v>7</v>
      </c>
      <c r="C182" s="6">
        <v>548.66700000000003</v>
      </c>
      <c r="D182" s="7">
        <v>85.4534976988311</v>
      </c>
      <c r="E182" s="6">
        <v>489.73200000000003</v>
      </c>
      <c r="F182" s="35">
        <v>83.516146195718903</v>
      </c>
      <c r="G182" s="41">
        <v>-10.741488006386399</v>
      </c>
    </row>
    <row r="183" spans="1:7" x14ac:dyDescent="0.25">
      <c r="A183" s="84"/>
      <c r="B183" s="5" t="s">
        <v>8</v>
      </c>
      <c r="C183" s="6">
        <v>93.397999999999996</v>
      </c>
      <c r="D183" s="7">
        <v>14.5465023011689</v>
      </c>
      <c r="E183" s="6">
        <v>96.114000000000004</v>
      </c>
      <c r="F183" s="35">
        <v>16.3907420292228</v>
      </c>
      <c r="G183" s="41">
        <v>2.9079851816955502</v>
      </c>
    </row>
    <row r="184" spans="1:7" x14ac:dyDescent="0.25">
      <c r="A184" s="85"/>
      <c r="B184" s="8" t="s">
        <v>9</v>
      </c>
      <c r="C184" s="9">
        <v>642.06500000000005</v>
      </c>
      <c r="D184" s="10" t="s">
        <v>10</v>
      </c>
      <c r="E184" s="9">
        <v>586.39200000000005</v>
      </c>
      <c r="F184" s="43" t="s">
        <v>10</v>
      </c>
      <c r="G184" s="44">
        <v>-8.67092895579108</v>
      </c>
    </row>
    <row r="185" spans="1:7" ht="15" customHeight="1" x14ac:dyDescent="0.25">
      <c r="A185" s="83" t="s">
        <v>57</v>
      </c>
      <c r="B185" s="5" t="s">
        <v>6</v>
      </c>
      <c r="C185" s="6">
        <v>0</v>
      </c>
      <c r="D185" s="7">
        <v>0</v>
      </c>
      <c r="E185" s="6">
        <v>0</v>
      </c>
      <c r="F185" s="35">
        <v>0</v>
      </c>
      <c r="G185" s="41" t="s">
        <v>73</v>
      </c>
    </row>
    <row r="186" spans="1:7" x14ac:dyDescent="0.25">
      <c r="A186" s="84"/>
      <c r="B186" s="5" t="s">
        <v>7</v>
      </c>
      <c r="C186" s="6">
        <v>525.41804999999999</v>
      </c>
      <c r="D186" s="7">
        <v>100</v>
      </c>
      <c r="E186" s="6">
        <v>477.04782999999998</v>
      </c>
      <c r="F186" s="35">
        <v>100</v>
      </c>
      <c r="G186" s="41">
        <v>-9.2060445962981401</v>
      </c>
    </row>
    <row r="187" spans="1:7" x14ac:dyDescent="0.25">
      <c r="A187" s="84"/>
      <c r="B187" s="5" t="s">
        <v>8</v>
      </c>
      <c r="C187" s="6">
        <v>0</v>
      </c>
      <c r="D187" s="7">
        <v>0</v>
      </c>
      <c r="E187" s="6">
        <v>0</v>
      </c>
      <c r="F187" s="35">
        <v>0</v>
      </c>
      <c r="G187" s="41" t="s">
        <v>73</v>
      </c>
    </row>
    <row r="188" spans="1:7" x14ac:dyDescent="0.25">
      <c r="A188" s="85"/>
      <c r="B188" s="8" t="s">
        <v>9</v>
      </c>
      <c r="C188" s="9">
        <v>525.41804999999999</v>
      </c>
      <c r="D188" s="10" t="s">
        <v>10</v>
      </c>
      <c r="E188" s="9">
        <v>477.04782999999998</v>
      </c>
      <c r="F188" s="43" t="s">
        <v>10</v>
      </c>
      <c r="G188" s="44">
        <v>-9.2060445962981401</v>
      </c>
    </row>
    <row r="189" spans="1:7" ht="15" customHeight="1" x14ac:dyDescent="0.25">
      <c r="A189" s="83" t="s">
        <v>58</v>
      </c>
      <c r="B189" s="5" t="s">
        <v>6</v>
      </c>
      <c r="C189" s="6">
        <v>7.46</v>
      </c>
      <c r="D189" s="7">
        <v>2.69168320404113</v>
      </c>
      <c r="E189" s="6">
        <v>0</v>
      </c>
      <c r="F189" s="35">
        <v>0</v>
      </c>
      <c r="G189" s="41">
        <v>-100</v>
      </c>
    </row>
    <row r="190" spans="1:7" x14ac:dyDescent="0.25">
      <c r="A190" s="84"/>
      <c r="B190" s="5" t="s">
        <v>7</v>
      </c>
      <c r="C190" s="6">
        <v>269.69</v>
      </c>
      <c r="D190" s="7">
        <v>97.308316795958902</v>
      </c>
      <c r="E190" s="6">
        <v>435.6</v>
      </c>
      <c r="F190" s="35">
        <v>100</v>
      </c>
      <c r="G190" s="41">
        <v>61.518780822425803</v>
      </c>
    </row>
    <row r="191" spans="1:7" x14ac:dyDescent="0.25">
      <c r="A191" s="84"/>
      <c r="B191" s="5" t="s">
        <v>8</v>
      </c>
      <c r="C191" s="6">
        <v>0</v>
      </c>
      <c r="D191" s="7">
        <v>0</v>
      </c>
      <c r="E191" s="6">
        <v>0</v>
      </c>
      <c r="F191" s="35">
        <v>0</v>
      </c>
      <c r="G191" s="41" t="s">
        <v>73</v>
      </c>
    </row>
    <row r="192" spans="1:7" x14ac:dyDescent="0.25">
      <c r="A192" s="85"/>
      <c r="B192" s="8" t="s">
        <v>9</v>
      </c>
      <c r="C192" s="9">
        <v>277.14999999999998</v>
      </c>
      <c r="D192" s="10" t="s">
        <v>10</v>
      </c>
      <c r="E192" s="9">
        <v>435.6</v>
      </c>
      <c r="F192" s="43" t="s">
        <v>10</v>
      </c>
      <c r="G192" s="44">
        <v>57.171206927656499</v>
      </c>
    </row>
    <row r="193" spans="1:7" ht="15" customHeight="1" x14ac:dyDescent="0.25">
      <c r="A193" s="83" t="s">
        <v>65</v>
      </c>
      <c r="B193" s="5" t="s">
        <v>6</v>
      </c>
      <c r="C193" s="6">
        <v>0</v>
      </c>
      <c r="D193" s="7">
        <v>0</v>
      </c>
      <c r="E193" s="6">
        <v>0</v>
      </c>
      <c r="F193" s="35">
        <v>0</v>
      </c>
      <c r="G193" s="41" t="s">
        <v>73</v>
      </c>
    </row>
    <row r="194" spans="1:7" x14ac:dyDescent="0.25">
      <c r="A194" s="84"/>
      <c r="B194" s="5" t="s">
        <v>7</v>
      </c>
      <c r="C194" s="6">
        <v>201.05349000000001</v>
      </c>
      <c r="D194" s="7">
        <v>100</v>
      </c>
      <c r="E194" s="6">
        <v>323.07763599999998</v>
      </c>
      <c r="F194" s="35">
        <v>100</v>
      </c>
      <c r="G194" s="41">
        <v>60.692378928612499</v>
      </c>
    </row>
    <row r="195" spans="1:7" x14ac:dyDescent="0.25">
      <c r="A195" s="84"/>
      <c r="B195" s="5" t="s">
        <v>8</v>
      </c>
      <c r="C195" s="6">
        <v>0</v>
      </c>
      <c r="D195" s="7">
        <v>0</v>
      </c>
      <c r="E195" s="6">
        <v>0</v>
      </c>
      <c r="F195" s="35">
        <v>0</v>
      </c>
      <c r="G195" s="41" t="s">
        <v>73</v>
      </c>
    </row>
    <row r="196" spans="1:7" x14ac:dyDescent="0.25">
      <c r="A196" s="85"/>
      <c r="B196" s="8" t="s">
        <v>9</v>
      </c>
      <c r="C196" s="9">
        <v>201.05349000000001</v>
      </c>
      <c r="D196" s="10" t="s">
        <v>10</v>
      </c>
      <c r="E196" s="9">
        <v>323.07763599999998</v>
      </c>
      <c r="F196" s="43" t="s">
        <v>10</v>
      </c>
      <c r="G196" s="44">
        <v>60.692378928612499</v>
      </c>
    </row>
    <row r="197" spans="1:7" ht="15" customHeight="1" x14ac:dyDescent="0.25">
      <c r="A197" s="83" t="s">
        <v>63</v>
      </c>
      <c r="B197" s="5" t="s">
        <v>6</v>
      </c>
      <c r="C197" s="6">
        <v>0</v>
      </c>
      <c r="D197" s="7">
        <v>0</v>
      </c>
      <c r="E197" s="6">
        <v>0</v>
      </c>
      <c r="F197" s="35">
        <v>0</v>
      </c>
      <c r="G197" s="41" t="s">
        <v>73</v>
      </c>
    </row>
    <row r="198" spans="1:7" x14ac:dyDescent="0.25">
      <c r="A198" s="84"/>
      <c r="B198" s="5" t="s">
        <v>7</v>
      </c>
      <c r="C198" s="6">
        <v>297.82499999999999</v>
      </c>
      <c r="D198" s="7">
        <v>100</v>
      </c>
      <c r="E198" s="6">
        <v>322.87700000000001</v>
      </c>
      <c r="F198" s="35">
        <v>100</v>
      </c>
      <c r="G198" s="41">
        <v>8.4116511374128997</v>
      </c>
    </row>
    <row r="199" spans="1:7" x14ac:dyDescent="0.25">
      <c r="A199" s="84"/>
      <c r="B199" s="5" t="s">
        <v>8</v>
      </c>
      <c r="C199" s="6">
        <v>0</v>
      </c>
      <c r="D199" s="7">
        <v>0</v>
      </c>
      <c r="E199" s="6">
        <v>0</v>
      </c>
      <c r="F199" s="35">
        <v>0</v>
      </c>
      <c r="G199" s="41" t="s">
        <v>73</v>
      </c>
    </row>
    <row r="200" spans="1:7" x14ac:dyDescent="0.25">
      <c r="A200" s="85"/>
      <c r="B200" s="8" t="s">
        <v>9</v>
      </c>
      <c r="C200" s="9">
        <v>297.82499999999999</v>
      </c>
      <c r="D200" s="10" t="s">
        <v>10</v>
      </c>
      <c r="E200" s="9">
        <v>322.87700000000001</v>
      </c>
      <c r="F200" s="43" t="s">
        <v>10</v>
      </c>
      <c r="G200" s="44">
        <v>8.4116511374128997</v>
      </c>
    </row>
    <row r="201" spans="1:7" x14ac:dyDescent="0.25">
      <c r="A201" s="83" t="s">
        <v>66</v>
      </c>
      <c r="B201" s="5" t="s">
        <v>6</v>
      </c>
      <c r="C201" s="6">
        <v>0</v>
      </c>
      <c r="D201" s="7">
        <v>0</v>
      </c>
      <c r="E201" s="6">
        <v>0</v>
      </c>
      <c r="F201" s="35">
        <v>0</v>
      </c>
      <c r="G201" s="41" t="s">
        <v>73</v>
      </c>
    </row>
    <row r="202" spans="1:7" x14ac:dyDescent="0.25">
      <c r="A202" s="84"/>
      <c r="B202" s="5" t="s">
        <v>7</v>
      </c>
      <c r="C202" s="6">
        <v>0</v>
      </c>
      <c r="D202" s="7">
        <v>0</v>
      </c>
      <c r="E202" s="6">
        <v>0</v>
      </c>
      <c r="F202" s="35">
        <v>0</v>
      </c>
      <c r="G202" s="41" t="s">
        <v>73</v>
      </c>
    </row>
    <row r="203" spans="1:7" x14ac:dyDescent="0.25">
      <c r="A203" s="84"/>
      <c r="B203" s="5" t="s">
        <v>8</v>
      </c>
      <c r="C203" s="6">
        <v>234.809</v>
      </c>
      <c r="D203" s="7">
        <v>100</v>
      </c>
      <c r="E203" s="6">
        <v>217.65700000000001</v>
      </c>
      <c r="F203" s="35">
        <v>100</v>
      </c>
      <c r="G203" s="41">
        <v>-7.3046603835457802</v>
      </c>
    </row>
    <row r="204" spans="1:7" x14ac:dyDescent="0.25">
      <c r="A204" s="85"/>
      <c r="B204" s="8" t="s">
        <v>9</v>
      </c>
      <c r="C204" s="9">
        <v>234.809</v>
      </c>
      <c r="D204" s="10" t="s">
        <v>10</v>
      </c>
      <c r="E204" s="9">
        <v>217.65700000000001</v>
      </c>
      <c r="F204" s="43" t="s">
        <v>10</v>
      </c>
      <c r="G204" s="44">
        <v>-7.3046603835457802</v>
      </c>
    </row>
    <row r="205" spans="1:7" ht="15" customHeight="1" x14ac:dyDescent="0.25">
      <c r="A205" s="83" t="s">
        <v>62</v>
      </c>
      <c r="B205" s="5" t="s">
        <v>6</v>
      </c>
      <c r="C205" s="6">
        <v>0</v>
      </c>
      <c r="D205" s="7">
        <v>0</v>
      </c>
      <c r="E205" s="6">
        <v>0</v>
      </c>
      <c r="F205" s="35">
        <v>0</v>
      </c>
      <c r="G205" s="41" t="s">
        <v>73</v>
      </c>
    </row>
    <row r="206" spans="1:7" x14ac:dyDescent="0.25">
      <c r="A206" s="84"/>
      <c r="B206" s="5" t="s">
        <v>7</v>
      </c>
      <c r="C206" s="6">
        <v>382.04399999999998</v>
      </c>
      <c r="D206" s="7">
        <v>100</v>
      </c>
      <c r="E206" s="6">
        <v>187.74600000000001</v>
      </c>
      <c r="F206" s="35">
        <v>100</v>
      </c>
      <c r="G206" s="41">
        <v>-50.857492854226201</v>
      </c>
    </row>
    <row r="207" spans="1:7" x14ac:dyDescent="0.25">
      <c r="A207" s="84"/>
      <c r="B207" s="5" t="s">
        <v>8</v>
      </c>
      <c r="C207" s="6">
        <v>0</v>
      </c>
      <c r="D207" s="7">
        <v>0</v>
      </c>
      <c r="E207" s="6">
        <v>0</v>
      </c>
      <c r="F207" s="35">
        <v>0</v>
      </c>
      <c r="G207" s="41" t="s">
        <v>73</v>
      </c>
    </row>
    <row r="208" spans="1:7" x14ac:dyDescent="0.25">
      <c r="A208" s="85"/>
      <c r="B208" s="8" t="s">
        <v>9</v>
      </c>
      <c r="C208" s="9">
        <v>382.04399999999998</v>
      </c>
      <c r="D208" s="10" t="s">
        <v>10</v>
      </c>
      <c r="E208" s="9">
        <v>187.74600000000001</v>
      </c>
      <c r="F208" s="43" t="s">
        <v>10</v>
      </c>
      <c r="G208" s="44">
        <v>-50.857492854226201</v>
      </c>
    </row>
    <row r="209" spans="1:7" ht="15" customHeight="1" x14ac:dyDescent="0.25">
      <c r="A209" s="83" t="s">
        <v>68</v>
      </c>
      <c r="B209" s="5" t="s">
        <v>6</v>
      </c>
      <c r="C209" s="6">
        <v>0</v>
      </c>
      <c r="D209" s="7">
        <v>0</v>
      </c>
      <c r="E209" s="6">
        <v>0</v>
      </c>
      <c r="F209" s="35">
        <v>0</v>
      </c>
      <c r="G209" s="41" t="s">
        <v>73</v>
      </c>
    </row>
    <row r="210" spans="1:7" x14ac:dyDescent="0.25">
      <c r="A210" s="84"/>
      <c r="B210" s="5" t="s">
        <v>7</v>
      </c>
      <c r="C210" s="6">
        <v>0</v>
      </c>
      <c r="D210" s="7">
        <v>0</v>
      </c>
      <c r="E210" s="6">
        <v>0</v>
      </c>
      <c r="F210" s="35">
        <v>0</v>
      </c>
      <c r="G210" s="41" t="s">
        <v>73</v>
      </c>
    </row>
    <row r="211" spans="1:7" x14ac:dyDescent="0.25">
      <c r="A211" s="84"/>
      <c r="B211" s="5" t="s">
        <v>8</v>
      </c>
      <c r="C211" s="6">
        <v>161.142</v>
      </c>
      <c r="D211" s="7">
        <v>100</v>
      </c>
      <c r="E211" s="6">
        <v>135.738</v>
      </c>
      <c r="F211" s="35">
        <v>100</v>
      </c>
      <c r="G211" s="41">
        <v>-15.7649774732844</v>
      </c>
    </row>
    <row r="212" spans="1:7" x14ac:dyDescent="0.25">
      <c r="A212" s="85"/>
      <c r="B212" s="8" t="s">
        <v>9</v>
      </c>
      <c r="C212" s="9">
        <v>161.142</v>
      </c>
      <c r="D212" s="10" t="s">
        <v>10</v>
      </c>
      <c r="E212" s="9">
        <v>135.738</v>
      </c>
      <c r="F212" s="43" t="s">
        <v>10</v>
      </c>
      <c r="G212" s="44">
        <v>-15.7649774732844</v>
      </c>
    </row>
    <row r="213" spans="1:7" ht="15" customHeight="1" x14ac:dyDescent="0.25">
      <c r="A213" s="83" t="s">
        <v>48</v>
      </c>
      <c r="B213" s="5" t="s">
        <v>6</v>
      </c>
      <c r="C213" s="6">
        <v>0</v>
      </c>
      <c r="D213" s="7">
        <v>0</v>
      </c>
      <c r="E213" s="6">
        <v>0</v>
      </c>
      <c r="F213" s="35">
        <v>0</v>
      </c>
      <c r="G213" s="41" t="s">
        <v>73</v>
      </c>
    </row>
    <row r="214" spans="1:7" x14ac:dyDescent="0.25">
      <c r="A214" s="84"/>
      <c r="B214" s="5" t="s">
        <v>7</v>
      </c>
      <c r="C214" s="6">
        <v>1650.29</v>
      </c>
      <c r="D214" s="7">
        <v>100</v>
      </c>
      <c r="E214" s="6">
        <v>109.416</v>
      </c>
      <c r="F214" s="35">
        <v>100</v>
      </c>
      <c r="G214" s="41">
        <v>-93.369892564337206</v>
      </c>
    </row>
    <row r="215" spans="1:7" x14ac:dyDescent="0.25">
      <c r="A215" s="84"/>
      <c r="B215" s="5" t="s">
        <v>8</v>
      </c>
      <c r="C215" s="6">
        <v>0</v>
      </c>
      <c r="D215" s="7">
        <v>0</v>
      </c>
      <c r="E215" s="6">
        <v>0</v>
      </c>
      <c r="F215" s="35">
        <v>0</v>
      </c>
      <c r="G215" s="41" t="s">
        <v>73</v>
      </c>
    </row>
    <row r="216" spans="1:7" x14ac:dyDescent="0.25">
      <c r="A216" s="85"/>
      <c r="B216" s="8" t="s">
        <v>9</v>
      </c>
      <c r="C216" s="9">
        <v>1650.29</v>
      </c>
      <c r="D216" s="10" t="s">
        <v>10</v>
      </c>
      <c r="E216" s="9">
        <v>109.416</v>
      </c>
      <c r="F216" s="43" t="s">
        <v>10</v>
      </c>
      <c r="G216" s="44">
        <v>-93.369892564337206</v>
      </c>
    </row>
    <row r="217" spans="1:7" ht="15" customHeight="1" x14ac:dyDescent="0.25">
      <c r="A217" s="83" t="s">
        <v>67</v>
      </c>
      <c r="B217" s="5" t="s">
        <v>6</v>
      </c>
      <c r="C217" s="6">
        <v>6.5</v>
      </c>
      <c r="D217" s="7">
        <v>5.8471115269057101</v>
      </c>
      <c r="E217" s="6">
        <v>2.7</v>
      </c>
      <c r="F217" s="35">
        <v>3.0045401940710401</v>
      </c>
      <c r="G217" s="41">
        <v>-58.461538461538503</v>
      </c>
    </row>
    <row r="218" spans="1:7" x14ac:dyDescent="0.25">
      <c r="A218" s="84"/>
      <c r="B218" s="5" t="s">
        <v>7</v>
      </c>
      <c r="C218" s="6">
        <v>59.48</v>
      </c>
      <c r="D218" s="7">
        <v>53.505568249284899</v>
      </c>
      <c r="E218" s="6">
        <v>53.66</v>
      </c>
      <c r="F218" s="35">
        <v>59.712454375500798</v>
      </c>
      <c r="G218" s="41">
        <v>-9.7848016139879004</v>
      </c>
    </row>
    <row r="219" spans="1:7" x14ac:dyDescent="0.25">
      <c r="A219" s="84"/>
      <c r="B219" s="5" t="s">
        <v>8</v>
      </c>
      <c r="C219" s="6">
        <v>45.186</v>
      </c>
      <c r="D219" s="7">
        <v>40.647320223809402</v>
      </c>
      <c r="E219" s="6">
        <v>33.503999999999998</v>
      </c>
      <c r="F219" s="35">
        <v>37.283005430428197</v>
      </c>
      <c r="G219" s="41">
        <v>-25.853140353206701</v>
      </c>
    </row>
    <row r="220" spans="1:7" x14ac:dyDescent="0.25">
      <c r="A220" s="85"/>
      <c r="B220" s="8" t="s">
        <v>9</v>
      </c>
      <c r="C220" s="9">
        <v>111.166</v>
      </c>
      <c r="D220" s="10" t="s">
        <v>10</v>
      </c>
      <c r="E220" s="9">
        <v>89.864000000000004</v>
      </c>
      <c r="F220" s="43" t="s">
        <v>10</v>
      </c>
      <c r="G220" s="44">
        <v>-19.162333807099301</v>
      </c>
    </row>
    <row r="221" spans="1:7" x14ac:dyDescent="0.25">
      <c r="A221" s="83" t="s">
        <v>69</v>
      </c>
      <c r="B221" s="5" t="s">
        <v>6</v>
      </c>
      <c r="C221" s="6">
        <v>2.16</v>
      </c>
      <c r="D221" s="63">
        <v>1.7899909671752099</v>
      </c>
      <c r="E221" s="6">
        <v>0</v>
      </c>
      <c r="F221" s="35">
        <v>0</v>
      </c>
      <c r="G221" s="41">
        <v>-100</v>
      </c>
    </row>
    <row r="222" spans="1:7" x14ac:dyDescent="0.25">
      <c r="A222" s="84"/>
      <c r="B222" s="5" t="s">
        <v>7</v>
      </c>
      <c r="C222" s="6">
        <v>17.88</v>
      </c>
      <c r="D222" s="63">
        <v>14.8171474505059</v>
      </c>
      <c r="E222" s="6">
        <v>0</v>
      </c>
      <c r="F222" s="35">
        <v>0</v>
      </c>
      <c r="G222" s="41">
        <v>-100</v>
      </c>
    </row>
    <row r="223" spans="1:7" x14ac:dyDescent="0.25">
      <c r="A223" s="84"/>
      <c r="B223" s="5" t="s">
        <v>8</v>
      </c>
      <c r="C223" s="6">
        <v>100.631</v>
      </c>
      <c r="D223" s="63">
        <v>83.392861582318901</v>
      </c>
      <c r="E223" s="6">
        <v>14.475</v>
      </c>
      <c r="F223" s="35">
        <v>100</v>
      </c>
      <c r="G223" s="41">
        <v>-85.615764525841897</v>
      </c>
    </row>
    <row r="224" spans="1:7" x14ac:dyDescent="0.25">
      <c r="A224" s="85"/>
      <c r="B224" s="8" t="s">
        <v>9</v>
      </c>
      <c r="C224" s="9">
        <v>120.67100000000001</v>
      </c>
      <c r="D224" s="10" t="s">
        <v>10</v>
      </c>
      <c r="E224" s="9">
        <v>14.475</v>
      </c>
      <c r="F224" s="43" t="s">
        <v>10</v>
      </c>
      <c r="G224" s="44">
        <v>-88.004574421360601</v>
      </c>
    </row>
    <row r="225" spans="1:7" ht="15" customHeight="1" x14ac:dyDescent="0.25">
      <c r="A225" s="83" t="s">
        <v>18</v>
      </c>
      <c r="B225" s="5" t="s">
        <v>6</v>
      </c>
      <c r="C225" s="6">
        <v>0</v>
      </c>
      <c r="D225" s="7">
        <v>0</v>
      </c>
      <c r="E225" s="6">
        <v>0</v>
      </c>
      <c r="F225" s="35" t="s">
        <v>73</v>
      </c>
      <c r="G225" s="41" t="s">
        <v>73</v>
      </c>
    </row>
    <row r="226" spans="1:7" x14ac:dyDescent="0.25">
      <c r="A226" s="84"/>
      <c r="B226" s="5" t="s">
        <v>7</v>
      </c>
      <c r="C226" s="6">
        <v>43399.881999999998</v>
      </c>
      <c r="D226" s="7">
        <v>100</v>
      </c>
      <c r="E226" s="6">
        <v>0</v>
      </c>
      <c r="F226" s="35" t="s">
        <v>73</v>
      </c>
      <c r="G226" s="41">
        <v>-100</v>
      </c>
    </row>
    <row r="227" spans="1:7" x14ac:dyDescent="0.25">
      <c r="A227" s="84"/>
      <c r="B227" s="5" t="s">
        <v>8</v>
      </c>
      <c r="C227" s="6">
        <v>0</v>
      </c>
      <c r="D227" s="7">
        <v>0</v>
      </c>
      <c r="E227" s="6">
        <v>0</v>
      </c>
      <c r="F227" s="35" t="s">
        <v>73</v>
      </c>
      <c r="G227" s="41" t="s">
        <v>73</v>
      </c>
    </row>
    <row r="228" spans="1:7" x14ac:dyDescent="0.25">
      <c r="A228" s="85"/>
      <c r="B228" s="8" t="s">
        <v>9</v>
      </c>
      <c r="C228" s="9">
        <v>43399.881999999998</v>
      </c>
      <c r="D228" s="10" t="s">
        <v>10</v>
      </c>
      <c r="E228" s="9">
        <v>0</v>
      </c>
      <c r="F228" s="43" t="s">
        <v>10</v>
      </c>
      <c r="G228" s="44">
        <v>-100</v>
      </c>
    </row>
    <row r="229" spans="1:7" ht="15" customHeight="1" x14ac:dyDescent="0.25">
      <c r="A229" s="83" t="s">
        <v>55</v>
      </c>
      <c r="B229" s="5" t="s">
        <v>6</v>
      </c>
      <c r="C229" s="6">
        <v>0</v>
      </c>
      <c r="D229" s="7">
        <v>0</v>
      </c>
      <c r="E229" s="6">
        <v>0</v>
      </c>
      <c r="F229" s="35" t="s">
        <v>73</v>
      </c>
      <c r="G229" s="41" t="s">
        <v>73</v>
      </c>
    </row>
    <row r="230" spans="1:7" x14ac:dyDescent="0.25">
      <c r="A230" s="84"/>
      <c r="B230" s="5" t="s">
        <v>7</v>
      </c>
      <c r="C230" s="6">
        <v>975.57100000000003</v>
      </c>
      <c r="D230" s="7">
        <v>100</v>
      </c>
      <c r="E230" s="6">
        <v>0</v>
      </c>
      <c r="F230" s="35" t="s">
        <v>73</v>
      </c>
      <c r="G230" s="41">
        <v>-100</v>
      </c>
    </row>
    <row r="231" spans="1:7" x14ac:dyDescent="0.25">
      <c r="A231" s="84"/>
      <c r="B231" s="5" t="s">
        <v>8</v>
      </c>
      <c r="C231" s="6">
        <v>0</v>
      </c>
      <c r="D231" s="7">
        <v>0</v>
      </c>
      <c r="E231" s="6">
        <v>0</v>
      </c>
      <c r="F231" s="35" t="s">
        <v>73</v>
      </c>
      <c r="G231" s="41" t="s">
        <v>73</v>
      </c>
    </row>
    <row r="232" spans="1:7" x14ac:dyDescent="0.25">
      <c r="A232" s="85"/>
      <c r="B232" s="8" t="s">
        <v>9</v>
      </c>
      <c r="C232" s="9">
        <v>975.57100000000003</v>
      </c>
      <c r="D232" s="10" t="s">
        <v>10</v>
      </c>
      <c r="E232" s="9">
        <v>0</v>
      </c>
      <c r="F232" s="43" t="s">
        <v>10</v>
      </c>
      <c r="G232" s="44">
        <v>-100</v>
      </c>
    </row>
    <row r="233" spans="1:7" ht="15" customHeight="1" x14ac:dyDescent="0.25">
      <c r="A233" s="83" t="s">
        <v>59</v>
      </c>
      <c r="B233" s="5" t="s">
        <v>6</v>
      </c>
      <c r="C233" s="6">
        <v>0</v>
      </c>
      <c r="D233" s="7">
        <v>0</v>
      </c>
      <c r="E233" s="6">
        <v>0</v>
      </c>
      <c r="F233" s="35" t="s">
        <v>73</v>
      </c>
      <c r="G233" s="41" t="s">
        <v>73</v>
      </c>
    </row>
    <row r="234" spans="1:7" x14ac:dyDescent="0.25">
      <c r="A234" s="84"/>
      <c r="B234" s="5" t="s">
        <v>7</v>
      </c>
      <c r="C234" s="6">
        <v>188.1</v>
      </c>
      <c r="D234" s="7">
        <v>100</v>
      </c>
      <c r="E234" s="6">
        <v>0</v>
      </c>
      <c r="F234" s="35" t="s">
        <v>73</v>
      </c>
      <c r="G234" s="41">
        <v>-100</v>
      </c>
    </row>
    <row r="235" spans="1:7" x14ac:dyDescent="0.25">
      <c r="A235" s="84"/>
      <c r="B235" s="5" t="s">
        <v>8</v>
      </c>
      <c r="C235" s="6">
        <v>0</v>
      </c>
      <c r="D235" s="7">
        <v>0</v>
      </c>
      <c r="E235" s="6">
        <v>0</v>
      </c>
      <c r="F235" s="35" t="s">
        <v>73</v>
      </c>
      <c r="G235" s="41" t="s">
        <v>73</v>
      </c>
    </row>
    <row r="236" spans="1:7" x14ac:dyDescent="0.25">
      <c r="A236" s="85"/>
      <c r="B236" s="8" t="s">
        <v>9</v>
      </c>
      <c r="C236" s="9">
        <v>188.1</v>
      </c>
      <c r="D236" s="10" t="s">
        <v>10</v>
      </c>
      <c r="E236" s="9">
        <v>0</v>
      </c>
      <c r="F236" s="43" t="s">
        <v>10</v>
      </c>
      <c r="G236" s="44">
        <v>-100</v>
      </c>
    </row>
    <row r="237" spans="1:7" x14ac:dyDescent="0.25">
      <c r="A237" s="83" t="s">
        <v>70</v>
      </c>
      <c r="B237" s="5" t="s">
        <v>6</v>
      </c>
      <c r="C237" s="6">
        <v>0</v>
      </c>
      <c r="D237" s="7">
        <v>0</v>
      </c>
      <c r="E237" s="6">
        <v>0</v>
      </c>
      <c r="F237" s="35" t="s">
        <v>73</v>
      </c>
      <c r="G237" s="41" t="s">
        <v>73</v>
      </c>
    </row>
    <row r="238" spans="1:7" x14ac:dyDescent="0.25">
      <c r="A238" s="84"/>
      <c r="B238" s="5" t="s">
        <v>7</v>
      </c>
      <c r="C238" s="6">
        <v>167.54400000000001</v>
      </c>
      <c r="D238" s="7">
        <v>100</v>
      </c>
      <c r="E238" s="6">
        <v>0</v>
      </c>
      <c r="F238" s="35" t="s">
        <v>73</v>
      </c>
      <c r="G238" s="41">
        <v>-100</v>
      </c>
    </row>
    <row r="239" spans="1:7" x14ac:dyDescent="0.25">
      <c r="A239" s="84"/>
      <c r="B239" s="5" t="s">
        <v>8</v>
      </c>
      <c r="C239" s="6">
        <v>0</v>
      </c>
      <c r="D239" s="7">
        <v>0</v>
      </c>
      <c r="E239" s="6">
        <v>0</v>
      </c>
      <c r="F239" s="35" t="s">
        <v>73</v>
      </c>
      <c r="G239" s="41" t="s">
        <v>73</v>
      </c>
    </row>
    <row r="240" spans="1:7" x14ac:dyDescent="0.25">
      <c r="A240" s="85"/>
      <c r="B240" s="8" t="s">
        <v>9</v>
      </c>
      <c r="C240" s="9">
        <v>167.54400000000001</v>
      </c>
      <c r="D240" s="10" t="s">
        <v>10</v>
      </c>
      <c r="E240" s="9">
        <v>0</v>
      </c>
      <c r="F240" s="43" t="s">
        <v>10</v>
      </c>
      <c r="G240" s="44">
        <v>-100</v>
      </c>
    </row>
    <row r="241" spans="1:7" ht="15" customHeight="1" x14ac:dyDescent="0.25">
      <c r="A241" s="83" t="s">
        <v>71</v>
      </c>
      <c r="B241" s="5" t="s">
        <v>6</v>
      </c>
      <c r="C241" s="6">
        <v>0</v>
      </c>
      <c r="D241" s="7">
        <v>0</v>
      </c>
      <c r="E241" s="6">
        <v>0</v>
      </c>
      <c r="F241" s="35" t="s">
        <v>73</v>
      </c>
      <c r="G241" s="41" t="s">
        <v>73</v>
      </c>
    </row>
    <row r="242" spans="1:7" x14ac:dyDescent="0.25">
      <c r="A242" s="84"/>
      <c r="B242" s="5" t="s">
        <v>7</v>
      </c>
      <c r="C242" s="6">
        <v>40.07</v>
      </c>
      <c r="D242" s="7">
        <v>100</v>
      </c>
      <c r="E242" s="6">
        <v>0</v>
      </c>
      <c r="F242" s="35" t="s">
        <v>73</v>
      </c>
      <c r="G242" s="41">
        <v>-100</v>
      </c>
    </row>
    <row r="243" spans="1:7" x14ac:dyDescent="0.25">
      <c r="A243" s="84"/>
      <c r="B243" s="5" t="s">
        <v>8</v>
      </c>
      <c r="C243" s="6">
        <v>0</v>
      </c>
      <c r="D243" s="7">
        <v>0</v>
      </c>
      <c r="E243" s="6">
        <v>0</v>
      </c>
      <c r="F243" s="35" t="s">
        <v>73</v>
      </c>
      <c r="G243" s="41" t="s">
        <v>73</v>
      </c>
    </row>
    <row r="244" spans="1:7" x14ac:dyDescent="0.25">
      <c r="A244" s="85"/>
      <c r="B244" s="8" t="s">
        <v>9</v>
      </c>
      <c r="C244" s="9">
        <v>40.07</v>
      </c>
      <c r="D244" s="10" t="s">
        <v>10</v>
      </c>
      <c r="E244" s="9">
        <v>0</v>
      </c>
      <c r="F244" s="43" t="s">
        <v>10</v>
      </c>
      <c r="G244" s="44">
        <v>-100</v>
      </c>
    </row>
    <row r="245" spans="1:7" ht="15" customHeight="1" x14ac:dyDescent="0.25">
      <c r="A245" s="83" t="s">
        <v>16</v>
      </c>
      <c r="B245" s="5" t="s">
        <v>6</v>
      </c>
      <c r="C245" s="6">
        <v>0</v>
      </c>
      <c r="D245" s="7">
        <v>0</v>
      </c>
      <c r="E245" s="6">
        <v>0</v>
      </c>
      <c r="F245" s="35" t="s">
        <v>73</v>
      </c>
      <c r="G245" s="41" t="s">
        <v>73</v>
      </c>
    </row>
    <row r="246" spans="1:7" x14ac:dyDescent="0.25">
      <c r="A246" s="84"/>
      <c r="B246" s="5" t="s">
        <v>7</v>
      </c>
      <c r="C246" s="6">
        <v>37201.531000000003</v>
      </c>
      <c r="D246" s="7">
        <v>100</v>
      </c>
      <c r="E246" s="6">
        <v>0</v>
      </c>
      <c r="F246" s="35" t="s">
        <v>73</v>
      </c>
      <c r="G246" s="41">
        <v>-100</v>
      </c>
    </row>
    <row r="247" spans="1:7" x14ac:dyDescent="0.25">
      <c r="A247" s="84"/>
      <c r="B247" s="5" t="s">
        <v>8</v>
      </c>
      <c r="C247" s="6">
        <v>0</v>
      </c>
      <c r="D247" s="7">
        <v>0</v>
      </c>
      <c r="E247" s="6">
        <v>0</v>
      </c>
      <c r="F247" s="35" t="s">
        <v>73</v>
      </c>
      <c r="G247" s="41" t="s">
        <v>73</v>
      </c>
    </row>
    <row r="248" spans="1:7" x14ac:dyDescent="0.25">
      <c r="A248" s="85"/>
      <c r="B248" s="8" t="s">
        <v>9</v>
      </c>
      <c r="C248" s="9">
        <v>37201.531000000003</v>
      </c>
      <c r="D248" s="10" t="s">
        <v>10</v>
      </c>
      <c r="E248" s="9">
        <v>0</v>
      </c>
      <c r="F248" s="43" t="s">
        <v>10</v>
      </c>
      <c r="G248" s="44">
        <v>-100</v>
      </c>
    </row>
    <row r="249" spans="1:7" ht="15" customHeight="1" x14ac:dyDescent="0.25">
      <c r="A249" s="83" t="s">
        <v>61</v>
      </c>
      <c r="B249" s="5" t="s">
        <v>6</v>
      </c>
      <c r="C249" s="6">
        <v>0</v>
      </c>
      <c r="D249" s="7">
        <v>0</v>
      </c>
      <c r="E249" s="6">
        <v>0</v>
      </c>
      <c r="F249" s="35" t="s">
        <v>73</v>
      </c>
      <c r="G249" s="41" t="s">
        <v>73</v>
      </c>
    </row>
    <row r="250" spans="1:7" x14ac:dyDescent="0.25">
      <c r="A250" s="84"/>
      <c r="B250" s="5" t="s">
        <v>7</v>
      </c>
      <c r="C250" s="6">
        <v>1410.4</v>
      </c>
      <c r="D250" s="7">
        <v>100</v>
      </c>
      <c r="E250" s="6">
        <v>0</v>
      </c>
      <c r="F250" s="35" t="s">
        <v>73</v>
      </c>
      <c r="G250" s="41">
        <v>-100</v>
      </c>
    </row>
    <row r="251" spans="1:7" x14ac:dyDescent="0.25">
      <c r="A251" s="84"/>
      <c r="B251" s="5" t="s">
        <v>8</v>
      </c>
      <c r="C251" s="6">
        <v>0</v>
      </c>
      <c r="D251" s="7">
        <v>0</v>
      </c>
      <c r="E251" s="6">
        <v>0</v>
      </c>
      <c r="F251" s="35" t="s">
        <v>73</v>
      </c>
      <c r="G251" s="41" t="s">
        <v>73</v>
      </c>
    </row>
    <row r="252" spans="1:7" x14ac:dyDescent="0.25">
      <c r="A252" s="85"/>
      <c r="B252" s="8" t="s">
        <v>9</v>
      </c>
      <c r="C252" s="9">
        <v>1410.4</v>
      </c>
      <c r="D252" s="10" t="s">
        <v>10</v>
      </c>
      <c r="E252" s="9">
        <v>0</v>
      </c>
      <c r="F252" s="43" t="s">
        <v>10</v>
      </c>
      <c r="G252" s="44">
        <v>-100</v>
      </c>
    </row>
    <row r="253" spans="1:7" x14ac:dyDescent="0.25">
      <c r="A253" s="32" t="s">
        <v>97</v>
      </c>
      <c r="B253" s="39" t="s">
        <v>0</v>
      </c>
      <c r="C253" s="38">
        <v>906531.34084999899</v>
      </c>
      <c r="D253" s="39" t="s">
        <v>10</v>
      </c>
      <c r="E253" s="38">
        <v>886269.54724700004</v>
      </c>
      <c r="F253" s="61" t="s">
        <v>10</v>
      </c>
      <c r="G253" s="62">
        <v>-2.2350902489483899</v>
      </c>
    </row>
    <row r="254" spans="1:7" ht="0" hidden="1" customHeight="1" x14ac:dyDescent="0.25"/>
  </sheetData>
  <mergeCells count="66">
    <mergeCell ref="A249:A252"/>
    <mergeCell ref="A245:A248"/>
    <mergeCell ref="A241:A244"/>
    <mergeCell ref="A237:A240"/>
    <mergeCell ref="A233:A236"/>
    <mergeCell ref="A229:A232"/>
    <mergeCell ref="A225:A228"/>
    <mergeCell ref="A221:A224"/>
    <mergeCell ref="A217:A220"/>
    <mergeCell ref="A213:A216"/>
    <mergeCell ref="A209:A212"/>
    <mergeCell ref="A205:A208"/>
    <mergeCell ref="A201:A204"/>
    <mergeCell ref="A197:A200"/>
    <mergeCell ref="A193:A196"/>
    <mergeCell ref="A189:A192"/>
    <mergeCell ref="A185:A188"/>
    <mergeCell ref="A181:A184"/>
    <mergeCell ref="A177:A180"/>
    <mergeCell ref="A173:A176"/>
    <mergeCell ref="A169:A172"/>
    <mergeCell ref="A165:A168"/>
    <mergeCell ref="A161:A164"/>
    <mergeCell ref="A157:A160"/>
    <mergeCell ref="A153:A156"/>
    <mergeCell ref="A149:A152"/>
    <mergeCell ref="A145:A148"/>
    <mergeCell ref="A141:A144"/>
    <mergeCell ref="A137:A140"/>
    <mergeCell ref="A133:A136"/>
    <mergeCell ref="A129:A132"/>
    <mergeCell ref="A125:A128"/>
    <mergeCell ref="A121:A124"/>
    <mergeCell ref="A117:A120"/>
    <mergeCell ref="A113:A116"/>
    <mergeCell ref="A109:A112"/>
    <mergeCell ref="A105:A108"/>
    <mergeCell ref="A101:A104"/>
    <mergeCell ref="A97:A100"/>
    <mergeCell ref="A93:A96"/>
    <mergeCell ref="A89:A92"/>
    <mergeCell ref="A85:A88"/>
    <mergeCell ref="A81:A84"/>
    <mergeCell ref="A77:A80"/>
    <mergeCell ref="A73:A76"/>
    <mergeCell ref="A69:A72"/>
    <mergeCell ref="A65:A68"/>
    <mergeCell ref="A61:A64"/>
    <mergeCell ref="A57:A60"/>
    <mergeCell ref="A53:A56"/>
    <mergeCell ref="A49:A52"/>
    <mergeCell ref="A45:A48"/>
    <mergeCell ref="A41:A44"/>
    <mergeCell ref="A37:A40"/>
    <mergeCell ref="A33:A36"/>
    <mergeCell ref="A29:A32"/>
    <mergeCell ref="A25:A28"/>
    <mergeCell ref="A21:A24"/>
    <mergeCell ref="A17:A20"/>
    <mergeCell ref="A13:A16"/>
    <mergeCell ref="A9:A12"/>
    <mergeCell ref="A5:A8"/>
    <mergeCell ref="A2:G2"/>
    <mergeCell ref="C3:D3"/>
    <mergeCell ref="E3:F3"/>
    <mergeCell ref="A3:A4"/>
  </mergeCells>
  <pageMargins left="1" right="1" top="1" bottom="1" header="1" footer="1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89E3D-5298-4F24-8C5E-B04D1757AF02}">
  <dimension ref="A2:K1429"/>
  <sheetViews>
    <sheetView tabSelected="1" topLeftCell="A61" workbookViewId="0">
      <selection activeCell="O71" sqref="O71"/>
    </sheetView>
  </sheetViews>
  <sheetFormatPr defaultRowHeight="15" x14ac:dyDescent="0.25"/>
  <cols>
    <col min="1" max="1" width="15.5703125" customWidth="1"/>
    <col min="2" max="2" width="36.85546875" customWidth="1"/>
    <col min="3" max="3" width="10.140625" bestFit="1" customWidth="1"/>
    <col min="4" max="4" width="9.28515625" bestFit="1" customWidth="1"/>
    <col min="5" max="5" width="10.28515625" bestFit="1" customWidth="1"/>
    <col min="6" max="6" width="9.28515625" bestFit="1" customWidth="1"/>
    <col min="7" max="7" width="11.42578125" bestFit="1" customWidth="1"/>
    <col min="8" max="8" width="9.85546875" bestFit="1" customWidth="1"/>
    <col min="9" max="9" width="11.42578125" bestFit="1" customWidth="1"/>
    <col min="10" max="10" width="9.85546875" bestFit="1" customWidth="1"/>
    <col min="11" max="11" width="9.28515625" bestFit="1" customWidth="1"/>
  </cols>
  <sheetData>
    <row r="2" spans="1:11" x14ac:dyDescent="0.25">
      <c r="B2" s="86" t="s">
        <v>188</v>
      </c>
      <c r="C2" s="87"/>
      <c r="D2" s="87"/>
      <c r="E2" s="87"/>
      <c r="F2" s="87"/>
      <c r="G2" s="87"/>
      <c r="H2" s="87"/>
    </row>
    <row r="3" spans="1:11" x14ac:dyDescent="0.25">
      <c r="A3" s="64" t="s">
        <v>0</v>
      </c>
      <c r="B3" s="104" t="s">
        <v>0</v>
      </c>
      <c r="C3" s="94"/>
      <c r="D3" s="101" t="s">
        <v>143</v>
      </c>
      <c r="E3" s="96"/>
      <c r="F3" s="101" t="s">
        <v>144</v>
      </c>
      <c r="G3" s="96"/>
      <c r="H3" s="101" t="s">
        <v>7</v>
      </c>
      <c r="I3" s="96"/>
      <c r="J3" s="101" t="s">
        <v>77</v>
      </c>
      <c r="K3" s="102"/>
    </row>
    <row r="4" spans="1:11" x14ac:dyDescent="0.25">
      <c r="A4" s="65" t="s">
        <v>189</v>
      </c>
      <c r="B4" s="103" t="s">
        <v>145</v>
      </c>
      <c r="C4" s="96"/>
      <c r="D4" s="66" t="s">
        <v>122</v>
      </c>
      <c r="E4" s="66" t="s">
        <v>3</v>
      </c>
      <c r="F4" s="66" t="s">
        <v>122</v>
      </c>
      <c r="G4" s="66" t="s">
        <v>3</v>
      </c>
      <c r="H4" s="66" t="s">
        <v>122</v>
      </c>
      <c r="I4" s="66" t="s">
        <v>3</v>
      </c>
      <c r="J4" s="66" t="s">
        <v>122</v>
      </c>
      <c r="K4" s="66" t="s">
        <v>3</v>
      </c>
    </row>
    <row r="5" spans="1:11" x14ac:dyDescent="0.25">
      <c r="A5" s="97" t="s">
        <v>190</v>
      </c>
      <c r="B5" s="100" t="s">
        <v>11</v>
      </c>
      <c r="C5" s="96"/>
      <c r="D5" s="67">
        <v>0</v>
      </c>
      <c r="E5" s="67">
        <v>0</v>
      </c>
      <c r="F5" s="67">
        <v>0</v>
      </c>
      <c r="G5" s="67">
        <v>0</v>
      </c>
      <c r="H5" s="67">
        <v>2946.2269999999999</v>
      </c>
      <c r="I5" s="67">
        <v>33.750860173949</v>
      </c>
      <c r="J5" s="68">
        <v>2946.2269999999999</v>
      </c>
      <c r="K5" s="68">
        <v>26.553167381613701</v>
      </c>
    </row>
    <row r="6" spans="1:11" x14ac:dyDescent="0.25">
      <c r="A6" s="98"/>
      <c r="B6" s="100" t="s">
        <v>5</v>
      </c>
      <c r="C6" s="96"/>
      <c r="D6" s="67">
        <v>930.36599999999999</v>
      </c>
      <c r="E6" s="67">
        <v>41.992609500046697</v>
      </c>
      <c r="F6" s="67">
        <v>14.872999999999999</v>
      </c>
      <c r="G6" s="67">
        <v>9.8698988987361496</v>
      </c>
      <c r="H6" s="67">
        <v>1458.2339999999999</v>
      </c>
      <c r="I6" s="67">
        <v>16.704976172880901</v>
      </c>
      <c r="J6" s="68">
        <v>2403.473</v>
      </c>
      <c r="K6" s="68">
        <v>21.661542327250899</v>
      </c>
    </row>
    <row r="7" spans="1:11" x14ac:dyDescent="0.25">
      <c r="A7" s="98"/>
      <c r="B7" s="100" t="s">
        <v>12</v>
      </c>
      <c r="C7" s="96"/>
      <c r="D7" s="67">
        <v>369.25799999999998</v>
      </c>
      <c r="E7" s="67">
        <v>16.6666741892634</v>
      </c>
      <c r="F7" s="67">
        <v>33.551000000000002</v>
      </c>
      <c r="G7" s="67">
        <v>22.264840849290401</v>
      </c>
      <c r="H7" s="67">
        <v>782.529</v>
      </c>
      <c r="I7" s="67">
        <v>8.9643557204044892</v>
      </c>
      <c r="J7" s="68">
        <v>1185.338</v>
      </c>
      <c r="K7" s="68">
        <v>10.682978031831</v>
      </c>
    </row>
    <row r="8" spans="1:11" x14ac:dyDescent="0.25">
      <c r="A8" s="98"/>
      <c r="B8" s="100" t="s">
        <v>15</v>
      </c>
      <c r="C8" s="96"/>
      <c r="D8" s="67">
        <v>0</v>
      </c>
      <c r="E8" s="67">
        <v>0</v>
      </c>
      <c r="F8" s="67">
        <v>0</v>
      </c>
      <c r="G8" s="67">
        <v>0</v>
      </c>
      <c r="H8" s="67">
        <v>809.56200000000001</v>
      </c>
      <c r="I8" s="67">
        <v>9.2740355254848001</v>
      </c>
      <c r="J8" s="68">
        <v>809.56200000000001</v>
      </c>
      <c r="K8" s="68">
        <v>7.2962590091645998</v>
      </c>
    </row>
    <row r="9" spans="1:11" x14ac:dyDescent="0.25">
      <c r="A9" s="98"/>
      <c r="B9" s="100" t="s">
        <v>13</v>
      </c>
      <c r="C9" s="96"/>
      <c r="D9" s="67">
        <v>543.05899999999997</v>
      </c>
      <c r="E9" s="67">
        <v>24.5112832180947</v>
      </c>
      <c r="F9" s="67">
        <v>85.019000000000005</v>
      </c>
      <c r="G9" s="67">
        <v>56.419615038771497</v>
      </c>
      <c r="H9" s="67">
        <v>105.167</v>
      </c>
      <c r="I9" s="67">
        <v>1.20475330377248</v>
      </c>
      <c r="J9" s="68">
        <v>733.245</v>
      </c>
      <c r="K9" s="68">
        <v>6.6084443651936402</v>
      </c>
    </row>
    <row r="10" spans="1:11" x14ac:dyDescent="0.25">
      <c r="A10" s="98"/>
      <c r="B10" s="100" t="s">
        <v>14</v>
      </c>
      <c r="C10" s="96"/>
      <c r="D10" s="67">
        <v>0</v>
      </c>
      <c r="E10" s="67">
        <v>0</v>
      </c>
      <c r="F10" s="67">
        <v>0</v>
      </c>
      <c r="G10" s="67">
        <v>0</v>
      </c>
      <c r="H10" s="67">
        <v>718.07</v>
      </c>
      <c r="I10" s="67">
        <v>8.2259378401961492</v>
      </c>
      <c r="J10" s="68">
        <v>718.07</v>
      </c>
      <c r="K10" s="68">
        <v>6.4716781502970999</v>
      </c>
    </row>
    <row r="11" spans="1:11" x14ac:dyDescent="0.25">
      <c r="A11" s="98"/>
      <c r="B11" s="100" t="s">
        <v>24</v>
      </c>
      <c r="C11" s="96"/>
      <c r="D11" s="67">
        <v>116.93</v>
      </c>
      <c r="E11" s="67">
        <v>5.2777034294465404</v>
      </c>
      <c r="F11" s="67">
        <v>3.585</v>
      </c>
      <c r="G11" s="67">
        <v>2.3790484469823898</v>
      </c>
      <c r="H11" s="67">
        <v>290.67700000000002</v>
      </c>
      <c r="I11" s="67">
        <v>3.3298855732375601</v>
      </c>
      <c r="J11" s="68">
        <v>411.19200000000001</v>
      </c>
      <c r="K11" s="68">
        <v>3.7059092873632999</v>
      </c>
    </row>
    <row r="12" spans="1:11" x14ac:dyDescent="0.25">
      <c r="A12" s="98"/>
      <c r="B12" s="100" t="s">
        <v>21</v>
      </c>
      <c r="C12" s="96"/>
      <c r="D12" s="67">
        <v>0</v>
      </c>
      <c r="E12" s="67">
        <v>0</v>
      </c>
      <c r="F12" s="67">
        <v>0</v>
      </c>
      <c r="G12" s="67">
        <v>0</v>
      </c>
      <c r="H12" s="67">
        <v>373.04399999999998</v>
      </c>
      <c r="I12" s="67">
        <v>4.2734507160278703</v>
      </c>
      <c r="J12" s="68">
        <v>373.04399999999998</v>
      </c>
      <c r="K12" s="68">
        <v>3.36209659768467</v>
      </c>
    </row>
    <row r="13" spans="1:11" x14ac:dyDescent="0.25">
      <c r="A13" s="98"/>
      <c r="B13" s="100" t="s">
        <v>64</v>
      </c>
      <c r="C13" s="96"/>
      <c r="D13" s="67">
        <v>0</v>
      </c>
      <c r="E13" s="67">
        <v>0</v>
      </c>
      <c r="F13" s="67">
        <v>0</v>
      </c>
      <c r="G13" s="67">
        <v>0</v>
      </c>
      <c r="H13" s="67">
        <v>336.18799999999999</v>
      </c>
      <c r="I13" s="67">
        <v>3.8512423449244002</v>
      </c>
      <c r="J13" s="68">
        <v>336.18799999999999</v>
      </c>
      <c r="K13" s="68">
        <v>3.02992818804863</v>
      </c>
    </row>
    <row r="14" spans="1:11" x14ac:dyDescent="0.25">
      <c r="A14" s="98"/>
      <c r="B14" s="100" t="s">
        <v>25</v>
      </c>
      <c r="C14" s="96"/>
      <c r="D14" s="67">
        <v>0</v>
      </c>
      <c r="E14" s="67">
        <v>0</v>
      </c>
      <c r="F14" s="67">
        <v>0</v>
      </c>
      <c r="G14" s="67">
        <v>0</v>
      </c>
      <c r="H14" s="67">
        <v>203.53700000000001</v>
      </c>
      <c r="I14" s="67">
        <v>2.33164275095743</v>
      </c>
      <c r="J14" s="68">
        <v>203.53700000000001</v>
      </c>
      <c r="K14" s="68">
        <v>1.83439769893885</v>
      </c>
    </row>
    <row r="15" spans="1:11" x14ac:dyDescent="0.25">
      <c r="A15" s="98"/>
      <c r="B15" s="100" t="s">
        <v>26</v>
      </c>
      <c r="C15" s="96"/>
      <c r="D15" s="67">
        <v>151.30600000000001</v>
      </c>
      <c r="E15" s="67">
        <v>6.8292841451794999</v>
      </c>
      <c r="F15" s="67">
        <v>0</v>
      </c>
      <c r="G15" s="67">
        <v>0</v>
      </c>
      <c r="H15" s="67">
        <v>0</v>
      </c>
      <c r="I15" s="67">
        <v>0</v>
      </c>
      <c r="J15" s="68">
        <v>151.30600000000001</v>
      </c>
      <c r="K15" s="68">
        <v>1.36366055427584</v>
      </c>
    </row>
    <row r="16" spans="1:11" x14ac:dyDescent="0.25">
      <c r="A16" s="98"/>
      <c r="B16" s="100" t="s">
        <v>19</v>
      </c>
      <c r="C16" s="96"/>
      <c r="D16" s="67">
        <v>0</v>
      </c>
      <c r="E16" s="67">
        <v>0</v>
      </c>
      <c r="F16" s="67">
        <v>0</v>
      </c>
      <c r="G16" s="67">
        <v>0</v>
      </c>
      <c r="H16" s="67">
        <v>139.52000000000001</v>
      </c>
      <c r="I16" s="67">
        <v>1.5982882552733899</v>
      </c>
      <c r="J16" s="68">
        <v>139.52000000000001</v>
      </c>
      <c r="K16" s="68">
        <v>1.25743804298947</v>
      </c>
    </row>
    <row r="17" spans="1:11" x14ac:dyDescent="0.25">
      <c r="A17" s="98"/>
      <c r="B17" s="100" t="s">
        <v>27</v>
      </c>
      <c r="C17" s="96"/>
      <c r="D17" s="67">
        <v>58.744</v>
      </c>
      <c r="E17" s="67">
        <v>2.65144454168655</v>
      </c>
      <c r="F17" s="67">
        <v>0.59899999999999998</v>
      </c>
      <c r="G17" s="67">
        <v>0.39750349225730902</v>
      </c>
      <c r="H17" s="67">
        <v>77.376999999999995</v>
      </c>
      <c r="I17" s="67">
        <v>0.88640159352271697</v>
      </c>
      <c r="J17" s="68">
        <v>136.72</v>
      </c>
      <c r="K17" s="68">
        <v>1.2322027611634201</v>
      </c>
    </row>
    <row r="18" spans="1:11" x14ac:dyDescent="0.25">
      <c r="A18" s="98"/>
      <c r="B18" s="100" t="s">
        <v>28</v>
      </c>
      <c r="C18" s="96"/>
      <c r="D18" s="67">
        <v>0</v>
      </c>
      <c r="E18" s="67">
        <v>0</v>
      </c>
      <c r="F18" s="67">
        <v>0</v>
      </c>
      <c r="G18" s="67">
        <v>0</v>
      </c>
      <c r="H18" s="67">
        <v>91.003</v>
      </c>
      <c r="I18" s="67">
        <v>1.04249588657285</v>
      </c>
      <c r="J18" s="68">
        <v>91.003</v>
      </c>
      <c r="K18" s="68">
        <v>0.82017369714858901</v>
      </c>
    </row>
    <row r="19" spans="1:11" x14ac:dyDescent="0.25">
      <c r="A19" s="98"/>
      <c r="B19" s="100" t="s">
        <v>31</v>
      </c>
      <c r="C19" s="96"/>
      <c r="D19" s="67">
        <v>0</v>
      </c>
      <c r="E19" s="67">
        <v>0</v>
      </c>
      <c r="F19" s="67">
        <v>0</v>
      </c>
      <c r="G19" s="67">
        <v>0</v>
      </c>
      <c r="H19" s="67">
        <v>80.054000000000002</v>
      </c>
      <c r="I19" s="67">
        <v>0.91706829119593103</v>
      </c>
      <c r="J19" s="68">
        <v>80.054000000000002</v>
      </c>
      <c r="K19" s="68">
        <v>0.72149473260807995</v>
      </c>
    </row>
    <row r="20" spans="1:11" x14ac:dyDescent="0.25">
      <c r="A20" s="98"/>
      <c r="B20" s="100" t="s">
        <v>30</v>
      </c>
      <c r="C20" s="96"/>
      <c r="D20" s="67">
        <v>0</v>
      </c>
      <c r="E20" s="67">
        <v>0</v>
      </c>
      <c r="F20" s="67">
        <v>0</v>
      </c>
      <c r="G20" s="67">
        <v>0</v>
      </c>
      <c r="H20" s="67">
        <v>71.853999999999999</v>
      </c>
      <c r="I20" s="67">
        <v>0.82313219821111305</v>
      </c>
      <c r="J20" s="68">
        <v>71.853999999999999</v>
      </c>
      <c r="K20" s="68">
        <v>0.64759140726036202</v>
      </c>
    </row>
    <row r="21" spans="1:11" x14ac:dyDescent="0.25">
      <c r="A21" s="98"/>
      <c r="B21" s="100" t="s">
        <v>23</v>
      </c>
      <c r="C21" s="96"/>
      <c r="D21" s="67">
        <v>0</v>
      </c>
      <c r="E21" s="67">
        <v>0</v>
      </c>
      <c r="F21" s="67">
        <v>0</v>
      </c>
      <c r="G21" s="67">
        <v>0</v>
      </c>
      <c r="H21" s="67">
        <v>55.55</v>
      </c>
      <c r="I21" s="67">
        <v>0.63635975186666505</v>
      </c>
      <c r="J21" s="68">
        <v>55.55</v>
      </c>
      <c r="K21" s="68">
        <v>0.500649966227532</v>
      </c>
    </row>
    <row r="22" spans="1:11" x14ac:dyDescent="0.25">
      <c r="A22" s="98"/>
      <c r="B22" s="100" t="s">
        <v>66</v>
      </c>
      <c r="C22" s="96"/>
      <c r="D22" s="67">
        <v>45.884</v>
      </c>
      <c r="E22" s="67">
        <v>2.07100097628261</v>
      </c>
      <c r="F22" s="67">
        <v>0</v>
      </c>
      <c r="G22" s="67">
        <v>0</v>
      </c>
      <c r="H22" s="67">
        <v>0</v>
      </c>
      <c r="I22" s="67">
        <v>0</v>
      </c>
      <c r="J22" s="68">
        <v>45.884</v>
      </c>
      <c r="K22" s="68">
        <v>0.41353416832374601</v>
      </c>
    </row>
    <row r="23" spans="1:11" x14ac:dyDescent="0.25">
      <c r="A23" s="98"/>
      <c r="B23" s="100" t="s">
        <v>17</v>
      </c>
      <c r="C23" s="96"/>
      <c r="D23" s="67">
        <v>0</v>
      </c>
      <c r="E23" s="67">
        <v>0</v>
      </c>
      <c r="F23" s="67">
        <v>0</v>
      </c>
      <c r="G23" s="67">
        <v>0</v>
      </c>
      <c r="H23" s="67">
        <v>41.55</v>
      </c>
      <c r="I23" s="67">
        <v>0.47598105652673101</v>
      </c>
      <c r="J23" s="68">
        <v>41.55</v>
      </c>
      <c r="K23" s="68">
        <v>0.37447355709728097</v>
      </c>
    </row>
    <row r="24" spans="1:11" x14ac:dyDescent="0.25">
      <c r="A24" s="98"/>
      <c r="B24" s="100" t="s">
        <v>32</v>
      </c>
      <c r="C24" s="96"/>
      <c r="D24" s="67">
        <v>0</v>
      </c>
      <c r="E24" s="67">
        <v>0</v>
      </c>
      <c r="F24" s="67">
        <v>0</v>
      </c>
      <c r="G24" s="67">
        <v>0</v>
      </c>
      <c r="H24" s="67">
        <v>38.154000000000003</v>
      </c>
      <c r="I24" s="67">
        <v>0.43707776728570202</v>
      </c>
      <c r="J24" s="68">
        <v>38.154000000000003</v>
      </c>
      <c r="K24" s="68">
        <v>0.34386676528254301</v>
      </c>
    </row>
    <row r="25" spans="1:11" x14ac:dyDescent="0.25">
      <c r="A25" s="98"/>
      <c r="B25" s="100" t="s">
        <v>29</v>
      </c>
      <c r="C25" s="96"/>
      <c r="D25" s="67">
        <v>0</v>
      </c>
      <c r="E25" s="67">
        <v>0</v>
      </c>
      <c r="F25" s="67">
        <v>0</v>
      </c>
      <c r="G25" s="67">
        <v>0</v>
      </c>
      <c r="H25" s="67">
        <v>35.42</v>
      </c>
      <c r="I25" s="67">
        <v>0.40575809921003198</v>
      </c>
      <c r="J25" s="68">
        <v>35.42</v>
      </c>
      <c r="K25" s="68">
        <v>0.31922631509953497</v>
      </c>
    </row>
    <row r="26" spans="1:11" x14ac:dyDescent="0.25">
      <c r="A26" s="98"/>
      <c r="B26" s="100" t="s">
        <v>22</v>
      </c>
      <c r="C26" s="96"/>
      <c r="D26" s="67">
        <v>0</v>
      </c>
      <c r="E26" s="67">
        <v>0</v>
      </c>
      <c r="F26" s="67">
        <v>0</v>
      </c>
      <c r="G26" s="67">
        <v>0</v>
      </c>
      <c r="H26" s="67">
        <v>20.832000000000001</v>
      </c>
      <c r="I26" s="67">
        <v>0.23864349866582099</v>
      </c>
      <c r="J26" s="68">
        <v>20.832000000000001</v>
      </c>
      <c r="K26" s="68">
        <v>0.18775049678581399</v>
      </c>
    </row>
    <row r="27" spans="1:11" x14ac:dyDescent="0.25">
      <c r="A27" s="98"/>
      <c r="B27" s="100" t="s">
        <v>34</v>
      </c>
      <c r="C27" s="96"/>
      <c r="D27" s="67">
        <v>0</v>
      </c>
      <c r="E27" s="67">
        <v>0</v>
      </c>
      <c r="F27" s="67">
        <v>13.063499999999999</v>
      </c>
      <c r="G27" s="67">
        <v>8.66909327396219</v>
      </c>
      <c r="H27" s="67">
        <v>3.6</v>
      </c>
      <c r="I27" s="67">
        <v>4.1240235944554303E-2</v>
      </c>
      <c r="J27" s="68">
        <v>16.663499999999999</v>
      </c>
      <c r="K27" s="68">
        <v>0.15018147096728099</v>
      </c>
    </row>
    <row r="28" spans="1:11" x14ac:dyDescent="0.25">
      <c r="A28" s="98"/>
      <c r="B28" s="100" t="s">
        <v>36</v>
      </c>
      <c r="C28" s="96"/>
      <c r="D28" s="67">
        <v>0</v>
      </c>
      <c r="E28" s="67">
        <v>0</v>
      </c>
      <c r="F28" s="67">
        <v>0</v>
      </c>
      <c r="G28" s="67">
        <v>0</v>
      </c>
      <c r="H28" s="67">
        <v>12.789</v>
      </c>
      <c r="I28" s="67">
        <v>0.14650593819302901</v>
      </c>
      <c r="J28" s="68">
        <v>12.789</v>
      </c>
      <c r="K28" s="68">
        <v>0.115262149740484</v>
      </c>
    </row>
    <row r="29" spans="1:11" x14ac:dyDescent="0.25">
      <c r="A29" s="98"/>
      <c r="B29" s="100" t="s">
        <v>41</v>
      </c>
      <c r="C29" s="96"/>
      <c r="D29" s="67">
        <v>0</v>
      </c>
      <c r="E29" s="67">
        <v>0</v>
      </c>
      <c r="F29" s="67">
        <v>0</v>
      </c>
      <c r="G29" s="67">
        <v>0</v>
      </c>
      <c r="H29" s="67">
        <v>11.948</v>
      </c>
      <c r="I29" s="67">
        <v>0.13687176085153799</v>
      </c>
      <c r="J29" s="68">
        <v>11.948</v>
      </c>
      <c r="K29" s="68">
        <v>0.10768255259201701</v>
      </c>
    </row>
    <row r="30" spans="1:11" x14ac:dyDescent="0.25">
      <c r="A30" s="98"/>
      <c r="B30" s="100" t="s">
        <v>40</v>
      </c>
      <c r="C30" s="96"/>
      <c r="D30" s="67">
        <v>0</v>
      </c>
      <c r="E30" s="67">
        <v>0</v>
      </c>
      <c r="F30" s="67">
        <v>0</v>
      </c>
      <c r="G30" s="67">
        <v>0</v>
      </c>
      <c r="H30" s="67">
        <v>11.141</v>
      </c>
      <c r="I30" s="67">
        <v>0.1276270746273</v>
      </c>
      <c r="J30" s="68">
        <v>11.141</v>
      </c>
      <c r="K30" s="68">
        <v>0.100409383865723</v>
      </c>
    </row>
    <row r="31" spans="1:11" x14ac:dyDescent="0.25">
      <c r="A31" s="98"/>
      <c r="B31" s="100" t="s">
        <v>33</v>
      </c>
      <c r="C31" s="96"/>
      <c r="D31" s="67">
        <v>0</v>
      </c>
      <c r="E31" s="67">
        <v>0</v>
      </c>
      <c r="F31" s="67">
        <v>0</v>
      </c>
      <c r="G31" s="67">
        <v>0</v>
      </c>
      <c r="H31" s="67">
        <v>9.3190000000000008</v>
      </c>
      <c r="I31" s="67">
        <v>0.106754932990917</v>
      </c>
      <c r="J31" s="68">
        <v>9.3190000000000008</v>
      </c>
      <c r="K31" s="68">
        <v>8.3988425477486403E-2</v>
      </c>
    </row>
    <row r="32" spans="1:11" x14ac:dyDescent="0.25">
      <c r="A32" s="98"/>
      <c r="B32" s="100" t="s">
        <v>58</v>
      </c>
      <c r="C32" s="96"/>
      <c r="D32" s="67">
        <v>0</v>
      </c>
      <c r="E32" s="67">
        <v>0</v>
      </c>
      <c r="F32" s="67">
        <v>0</v>
      </c>
      <c r="G32" s="67">
        <v>0</v>
      </c>
      <c r="H32" s="67">
        <v>5.9930000000000003</v>
      </c>
      <c r="I32" s="67">
        <v>6.8653537226587194E-2</v>
      </c>
      <c r="J32" s="68">
        <v>5.9930000000000003</v>
      </c>
      <c r="K32" s="68">
        <v>5.40125157083996E-2</v>
      </c>
    </row>
    <row r="33" spans="1:11" x14ac:dyDescent="0.25">
      <c r="A33" s="99"/>
      <c r="B33" s="95" t="s">
        <v>97</v>
      </c>
      <c r="C33" s="96"/>
      <c r="D33" s="67">
        <v>2215.547</v>
      </c>
      <c r="E33" s="67">
        <v>100</v>
      </c>
      <c r="F33" s="67">
        <v>150.69049999999999</v>
      </c>
      <c r="G33" s="67">
        <v>100</v>
      </c>
      <c r="H33" s="67">
        <v>8729.3389999999999</v>
      </c>
      <c r="I33" s="67">
        <v>100</v>
      </c>
      <c r="J33" s="68">
        <v>11095.576499999999</v>
      </c>
      <c r="K33" s="68">
        <v>100</v>
      </c>
    </row>
    <row r="34" spans="1:11" x14ac:dyDescent="0.25">
      <c r="A34" s="97" t="s">
        <v>191</v>
      </c>
      <c r="B34" s="100" t="s">
        <v>5</v>
      </c>
      <c r="C34" s="96"/>
      <c r="D34" s="67">
        <v>51.417999999999999</v>
      </c>
      <c r="E34" s="67">
        <v>20.6966784201968</v>
      </c>
      <c r="F34" s="67">
        <v>1.6</v>
      </c>
      <c r="G34" s="67">
        <v>6.2856020428206598</v>
      </c>
      <c r="H34" s="67">
        <v>717.06899999999996</v>
      </c>
      <c r="I34" s="67">
        <v>23.879741604098001</v>
      </c>
      <c r="J34" s="68">
        <v>770.08699999999999</v>
      </c>
      <c r="K34" s="68">
        <v>23.501728097414301</v>
      </c>
    </row>
    <row r="35" spans="1:11" x14ac:dyDescent="0.25">
      <c r="A35" s="98"/>
      <c r="B35" s="100" t="s">
        <v>11</v>
      </c>
      <c r="C35" s="96"/>
      <c r="D35" s="67">
        <v>0</v>
      </c>
      <c r="E35" s="67">
        <v>0</v>
      </c>
      <c r="F35" s="67">
        <v>0</v>
      </c>
      <c r="G35" s="67">
        <v>0</v>
      </c>
      <c r="H35" s="67">
        <v>425.411</v>
      </c>
      <c r="I35" s="67">
        <v>14.166983589502401</v>
      </c>
      <c r="J35" s="68">
        <v>425.411</v>
      </c>
      <c r="K35" s="68">
        <v>12.9828105806865</v>
      </c>
    </row>
    <row r="36" spans="1:11" x14ac:dyDescent="0.25">
      <c r="A36" s="98"/>
      <c r="B36" s="100" t="s">
        <v>24</v>
      </c>
      <c r="C36" s="96"/>
      <c r="D36" s="67">
        <v>77.069999999999993</v>
      </c>
      <c r="E36" s="67">
        <v>31.022074095541701</v>
      </c>
      <c r="F36" s="67">
        <v>3.85</v>
      </c>
      <c r="G36" s="67">
        <v>15.1247299155372</v>
      </c>
      <c r="H36" s="67">
        <v>268.74799999999999</v>
      </c>
      <c r="I36" s="67">
        <v>8.9498120775241006</v>
      </c>
      <c r="J36" s="68">
        <v>349.66800000000001</v>
      </c>
      <c r="K36" s="68">
        <v>10.671264753679401</v>
      </c>
    </row>
    <row r="37" spans="1:11" x14ac:dyDescent="0.25">
      <c r="A37" s="98"/>
      <c r="B37" s="100" t="s">
        <v>21</v>
      </c>
      <c r="C37" s="96"/>
      <c r="D37" s="67">
        <v>0</v>
      </c>
      <c r="E37" s="67">
        <v>0</v>
      </c>
      <c r="F37" s="67">
        <v>0</v>
      </c>
      <c r="G37" s="67">
        <v>0</v>
      </c>
      <c r="H37" s="67">
        <v>311.10500000000002</v>
      </c>
      <c r="I37" s="67">
        <v>10.360379561441</v>
      </c>
      <c r="J37" s="68">
        <v>311.10500000000002</v>
      </c>
      <c r="K37" s="68">
        <v>9.4943884518841202</v>
      </c>
    </row>
    <row r="38" spans="1:11" x14ac:dyDescent="0.25">
      <c r="A38" s="98"/>
      <c r="B38" s="100" t="s">
        <v>12</v>
      </c>
      <c r="C38" s="96"/>
      <c r="D38" s="67">
        <v>59.067999999999998</v>
      </c>
      <c r="E38" s="67">
        <v>23.775942294997499</v>
      </c>
      <c r="F38" s="67">
        <v>0</v>
      </c>
      <c r="G38" s="67">
        <v>0</v>
      </c>
      <c r="H38" s="67">
        <v>249.62200000000001</v>
      </c>
      <c r="I38" s="67">
        <v>8.3128804322849703</v>
      </c>
      <c r="J38" s="68">
        <v>308.69</v>
      </c>
      <c r="K38" s="68">
        <v>9.4206868138156192</v>
      </c>
    </row>
    <row r="39" spans="1:11" x14ac:dyDescent="0.25">
      <c r="A39" s="98"/>
      <c r="B39" s="100" t="s">
        <v>15</v>
      </c>
      <c r="C39" s="96"/>
      <c r="D39" s="67">
        <v>0</v>
      </c>
      <c r="E39" s="67">
        <v>0</v>
      </c>
      <c r="F39" s="67">
        <v>0</v>
      </c>
      <c r="G39" s="67">
        <v>0</v>
      </c>
      <c r="H39" s="67">
        <v>219.76499999999999</v>
      </c>
      <c r="I39" s="67">
        <v>7.3185863754040303</v>
      </c>
      <c r="J39" s="68">
        <v>219.76499999999999</v>
      </c>
      <c r="K39" s="68">
        <v>6.7068490642333396</v>
      </c>
    </row>
    <row r="40" spans="1:11" x14ac:dyDescent="0.25">
      <c r="A40" s="98"/>
      <c r="B40" s="100" t="s">
        <v>42</v>
      </c>
      <c r="C40" s="96"/>
      <c r="D40" s="67">
        <v>4.72</v>
      </c>
      <c r="E40" s="67">
        <v>1.8998856848443899</v>
      </c>
      <c r="F40" s="67">
        <v>0</v>
      </c>
      <c r="G40" s="67">
        <v>0</v>
      </c>
      <c r="H40" s="67">
        <v>177.65</v>
      </c>
      <c r="I40" s="67">
        <v>5.9160779450345897</v>
      </c>
      <c r="J40" s="68">
        <v>182.37</v>
      </c>
      <c r="K40" s="68">
        <v>5.5656181095453503</v>
      </c>
    </row>
    <row r="41" spans="1:11" x14ac:dyDescent="0.25">
      <c r="A41" s="98"/>
      <c r="B41" s="100" t="s">
        <v>45</v>
      </c>
      <c r="C41" s="96"/>
      <c r="D41" s="67">
        <v>0</v>
      </c>
      <c r="E41" s="67">
        <v>0</v>
      </c>
      <c r="F41" s="67">
        <v>0</v>
      </c>
      <c r="G41" s="67">
        <v>0</v>
      </c>
      <c r="H41" s="67">
        <v>123.68300000000001</v>
      </c>
      <c r="I41" s="67">
        <v>4.1188757020867603</v>
      </c>
      <c r="J41" s="68">
        <v>123.68300000000001</v>
      </c>
      <c r="K41" s="68">
        <v>3.7745920087892602</v>
      </c>
    </row>
    <row r="42" spans="1:11" x14ac:dyDescent="0.25">
      <c r="A42" s="98"/>
      <c r="B42" s="100" t="s">
        <v>13</v>
      </c>
      <c r="C42" s="96"/>
      <c r="D42" s="67">
        <v>54.96</v>
      </c>
      <c r="E42" s="67">
        <v>22.122397720137201</v>
      </c>
      <c r="F42" s="67">
        <v>14.305</v>
      </c>
      <c r="G42" s="67">
        <v>56.197210764093498</v>
      </c>
      <c r="H42" s="67">
        <v>39.524999999999999</v>
      </c>
      <c r="I42" s="67">
        <v>1.3162565762876</v>
      </c>
      <c r="J42" s="68">
        <v>108.79</v>
      </c>
      <c r="K42" s="68">
        <v>3.3200833148952098</v>
      </c>
    </row>
    <row r="43" spans="1:11" x14ac:dyDescent="0.25">
      <c r="A43" s="98"/>
      <c r="B43" s="100" t="s">
        <v>14</v>
      </c>
      <c r="C43" s="96"/>
      <c r="D43" s="67">
        <v>0</v>
      </c>
      <c r="E43" s="67">
        <v>0</v>
      </c>
      <c r="F43" s="67">
        <v>0</v>
      </c>
      <c r="G43" s="67">
        <v>0</v>
      </c>
      <c r="H43" s="67">
        <v>103.254</v>
      </c>
      <c r="I43" s="67">
        <v>3.4385517148134102</v>
      </c>
      <c r="J43" s="68">
        <v>103.254</v>
      </c>
      <c r="K43" s="68">
        <v>3.1511341354553699</v>
      </c>
    </row>
    <row r="44" spans="1:11" x14ac:dyDescent="0.25">
      <c r="A44" s="98"/>
      <c r="B44" s="100" t="s">
        <v>64</v>
      </c>
      <c r="C44" s="96"/>
      <c r="D44" s="67">
        <v>0</v>
      </c>
      <c r="E44" s="67">
        <v>0</v>
      </c>
      <c r="F44" s="67">
        <v>0</v>
      </c>
      <c r="G44" s="67">
        <v>0</v>
      </c>
      <c r="H44" s="67">
        <v>91.694000000000003</v>
      </c>
      <c r="I44" s="67">
        <v>3.0535820494905801</v>
      </c>
      <c r="J44" s="68">
        <v>91.694000000000003</v>
      </c>
      <c r="K44" s="68">
        <v>2.7983428575788301</v>
      </c>
    </row>
    <row r="45" spans="1:11" x14ac:dyDescent="0.25">
      <c r="A45" s="98"/>
      <c r="B45" s="100" t="s">
        <v>28</v>
      </c>
      <c r="C45" s="96"/>
      <c r="D45" s="67">
        <v>0</v>
      </c>
      <c r="E45" s="67">
        <v>0</v>
      </c>
      <c r="F45" s="67">
        <v>0</v>
      </c>
      <c r="G45" s="67">
        <v>0</v>
      </c>
      <c r="H45" s="67">
        <v>75</v>
      </c>
      <c r="I45" s="67">
        <v>2.49764056221556</v>
      </c>
      <c r="J45" s="68">
        <v>75</v>
      </c>
      <c r="K45" s="68">
        <v>2.2888707474688901</v>
      </c>
    </row>
    <row r="46" spans="1:11" x14ac:dyDescent="0.25">
      <c r="A46" s="98"/>
      <c r="B46" s="100" t="s">
        <v>19</v>
      </c>
      <c r="C46" s="96"/>
      <c r="D46" s="67">
        <v>0</v>
      </c>
      <c r="E46" s="67">
        <v>0</v>
      </c>
      <c r="F46" s="67">
        <v>0</v>
      </c>
      <c r="G46" s="67">
        <v>0</v>
      </c>
      <c r="H46" s="67">
        <v>68.430000000000007</v>
      </c>
      <c r="I46" s="67">
        <v>2.2788472489654801</v>
      </c>
      <c r="J46" s="68">
        <v>68.430000000000007</v>
      </c>
      <c r="K46" s="68">
        <v>2.0883656699906199</v>
      </c>
    </row>
    <row r="47" spans="1:11" x14ac:dyDescent="0.25">
      <c r="A47" s="98"/>
      <c r="B47" s="100" t="s">
        <v>40</v>
      </c>
      <c r="C47" s="96"/>
      <c r="D47" s="67">
        <v>0</v>
      </c>
      <c r="E47" s="67">
        <v>0</v>
      </c>
      <c r="F47" s="67">
        <v>5.7</v>
      </c>
      <c r="G47" s="67">
        <v>22.392457277548601</v>
      </c>
      <c r="H47" s="67">
        <v>30.984000000000002</v>
      </c>
      <c r="I47" s="67">
        <v>1.0318252690624901</v>
      </c>
      <c r="J47" s="68">
        <v>36.683999999999997</v>
      </c>
      <c r="K47" s="68">
        <v>1.11953246000198</v>
      </c>
    </row>
    <row r="48" spans="1:11" x14ac:dyDescent="0.25">
      <c r="A48" s="98"/>
      <c r="B48" s="100" t="s">
        <v>33</v>
      </c>
      <c r="C48" s="96"/>
      <c r="D48" s="67">
        <v>0</v>
      </c>
      <c r="E48" s="67">
        <v>0</v>
      </c>
      <c r="F48" s="67">
        <v>0</v>
      </c>
      <c r="G48" s="67">
        <v>0</v>
      </c>
      <c r="H48" s="67">
        <v>36.125999999999998</v>
      </c>
      <c r="I48" s="67">
        <v>1.2030635060079899</v>
      </c>
      <c r="J48" s="68">
        <v>36.125999999999998</v>
      </c>
      <c r="K48" s="68">
        <v>1.1025032616408199</v>
      </c>
    </row>
    <row r="49" spans="1:11" x14ac:dyDescent="0.25">
      <c r="A49" s="98"/>
      <c r="B49" s="100" t="s">
        <v>32</v>
      </c>
      <c r="C49" s="96"/>
      <c r="D49" s="67">
        <v>0</v>
      </c>
      <c r="E49" s="67">
        <v>0</v>
      </c>
      <c r="F49" s="67">
        <v>0</v>
      </c>
      <c r="G49" s="67">
        <v>0</v>
      </c>
      <c r="H49" s="67">
        <v>29.724</v>
      </c>
      <c r="I49" s="67">
        <v>0.98986490761727097</v>
      </c>
      <c r="J49" s="68">
        <v>29.724</v>
      </c>
      <c r="K49" s="68">
        <v>0.90712525463687099</v>
      </c>
    </row>
    <row r="50" spans="1:11" x14ac:dyDescent="0.25">
      <c r="A50" s="98"/>
      <c r="B50" s="100" t="s">
        <v>17</v>
      </c>
      <c r="C50" s="96"/>
      <c r="D50" s="67">
        <v>0</v>
      </c>
      <c r="E50" s="67">
        <v>0</v>
      </c>
      <c r="F50" s="67">
        <v>0</v>
      </c>
      <c r="G50" s="67">
        <v>0</v>
      </c>
      <c r="H50" s="67">
        <v>28.545000000000002</v>
      </c>
      <c r="I50" s="67">
        <v>0.95060199797924205</v>
      </c>
      <c r="J50" s="68">
        <v>28.545000000000002</v>
      </c>
      <c r="K50" s="68">
        <v>0.87114420648666002</v>
      </c>
    </row>
    <row r="51" spans="1:11" x14ac:dyDescent="0.25">
      <c r="A51" s="98"/>
      <c r="B51" s="100" t="s">
        <v>22</v>
      </c>
      <c r="C51" s="96"/>
      <c r="D51" s="67">
        <v>0</v>
      </c>
      <c r="E51" s="67">
        <v>0</v>
      </c>
      <c r="F51" s="67">
        <v>0</v>
      </c>
      <c r="G51" s="67">
        <v>0</v>
      </c>
      <c r="H51" s="67">
        <v>6.4989999999999997</v>
      </c>
      <c r="I51" s="67">
        <v>0.216428880184519</v>
      </c>
      <c r="J51" s="68">
        <v>6.4989999999999997</v>
      </c>
      <c r="K51" s="68">
        <v>0.19833827983733801</v>
      </c>
    </row>
    <row r="52" spans="1:11" x14ac:dyDescent="0.25">
      <c r="A52" s="98"/>
      <c r="B52" s="100" t="s">
        <v>69</v>
      </c>
      <c r="C52" s="96"/>
      <c r="D52" s="67">
        <v>1.2</v>
      </c>
      <c r="E52" s="67">
        <v>0.483021784282471</v>
      </c>
      <c r="F52" s="67">
        <v>0</v>
      </c>
      <c r="G52" s="67">
        <v>0</v>
      </c>
      <c r="H52" s="67">
        <v>0</v>
      </c>
      <c r="I52" s="67">
        <v>0</v>
      </c>
      <c r="J52" s="68">
        <v>1.2</v>
      </c>
      <c r="K52" s="68">
        <v>3.6621931959502203E-2</v>
      </c>
    </row>
    <row r="53" spans="1:11" x14ac:dyDescent="0.25">
      <c r="A53" s="99"/>
      <c r="B53" s="95" t="s">
        <v>97</v>
      </c>
      <c r="C53" s="96"/>
      <c r="D53" s="67">
        <v>248.43600000000001</v>
      </c>
      <c r="E53" s="67">
        <v>100</v>
      </c>
      <c r="F53" s="67">
        <v>25.454999999999998</v>
      </c>
      <c r="G53" s="67">
        <v>100</v>
      </c>
      <c r="H53" s="67">
        <v>3002.8339999999998</v>
      </c>
      <c r="I53" s="67">
        <v>100</v>
      </c>
      <c r="J53" s="68">
        <v>3276.7249999999999</v>
      </c>
      <c r="K53" s="68">
        <v>100</v>
      </c>
    </row>
    <row r="54" spans="1:11" x14ac:dyDescent="0.25">
      <c r="A54" s="97" t="s">
        <v>192</v>
      </c>
      <c r="B54" s="100" t="s">
        <v>5</v>
      </c>
      <c r="C54" s="96"/>
      <c r="D54" s="67">
        <v>302.96199999999999</v>
      </c>
      <c r="E54" s="67">
        <v>51.5872299631692</v>
      </c>
      <c r="F54" s="67">
        <v>5.6340000000000003</v>
      </c>
      <c r="G54" s="67">
        <v>10.985668324071399</v>
      </c>
      <c r="H54" s="67">
        <v>1406.173</v>
      </c>
      <c r="I54" s="67">
        <v>36.152114317124003</v>
      </c>
      <c r="J54" s="68">
        <v>1714.769</v>
      </c>
      <c r="K54" s="68">
        <v>37.868943437819297</v>
      </c>
    </row>
    <row r="55" spans="1:11" x14ac:dyDescent="0.25">
      <c r="A55" s="98"/>
      <c r="B55" s="100" t="s">
        <v>11</v>
      </c>
      <c r="C55" s="96"/>
      <c r="D55" s="67">
        <v>0</v>
      </c>
      <c r="E55" s="67">
        <v>0</v>
      </c>
      <c r="F55" s="67">
        <v>0</v>
      </c>
      <c r="G55" s="67">
        <v>0</v>
      </c>
      <c r="H55" s="67">
        <v>949.04600000000005</v>
      </c>
      <c r="I55" s="67">
        <v>24.399572089785</v>
      </c>
      <c r="J55" s="68">
        <v>949.04600000000005</v>
      </c>
      <c r="K55" s="68">
        <v>20.958723474642198</v>
      </c>
    </row>
    <row r="56" spans="1:11" x14ac:dyDescent="0.25">
      <c r="A56" s="98"/>
      <c r="B56" s="100" t="s">
        <v>20</v>
      </c>
      <c r="C56" s="96"/>
      <c r="D56" s="67">
        <v>0</v>
      </c>
      <c r="E56" s="67">
        <v>0</v>
      </c>
      <c r="F56" s="67">
        <v>0</v>
      </c>
      <c r="G56" s="67">
        <v>0</v>
      </c>
      <c r="H56" s="67">
        <v>479.31</v>
      </c>
      <c r="I56" s="67">
        <v>12.3228577944113</v>
      </c>
      <c r="J56" s="68">
        <v>479.31</v>
      </c>
      <c r="K56" s="68">
        <v>10.585077803005101</v>
      </c>
    </row>
    <row r="57" spans="1:11" x14ac:dyDescent="0.25">
      <c r="A57" s="98"/>
      <c r="B57" s="100" t="s">
        <v>12</v>
      </c>
      <c r="C57" s="96"/>
      <c r="D57" s="67">
        <v>136.98599999999999</v>
      </c>
      <c r="E57" s="67">
        <v>23.325460895210298</v>
      </c>
      <c r="F57" s="67">
        <v>16.454000000000001</v>
      </c>
      <c r="G57" s="67">
        <v>32.083455201325897</v>
      </c>
      <c r="H57" s="67">
        <v>280.48599999999999</v>
      </c>
      <c r="I57" s="67">
        <v>7.2111766733914298</v>
      </c>
      <c r="J57" s="68">
        <v>433.92599999999999</v>
      </c>
      <c r="K57" s="68">
        <v>9.5828179481896303</v>
      </c>
    </row>
    <row r="58" spans="1:11" x14ac:dyDescent="0.25">
      <c r="A58" s="98"/>
      <c r="B58" s="100" t="s">
        <v>13</v>
      </c>
      <c r="C58" s="96"/>
      <c r="D58" s="67">
        <v>138.851</v>
      </c>
      <c r="E58" s="67">
        <v>23.643026081211602</v>
      </c>
      <c r="F58" s="67">
        <v>29.196999999999999</v>
      </c>
      <c r="G58" s="67">
        <v>56.930876474602698</v>
      </c>
      <c r="H58" s="67">
        <v>121.934</v>
      </c>
      <c r="I58" s="67">
        <v>3.1348716744982301</v>
      </c>
      <c r="J58" s="68">
        <v>289.98200000000003</v>
      </c>
      <c r="K58" s="68">
        <v>6.40395992462292</v>
      </c>
    </row>
    <row r="59" spans="1:11" x14ac:dyDescent="0.25">
      <c r="A59" s="98"/>
      <c r="B59" s="100" t="s">
        <v>14</v>
      </c>
      <c r="C59" s="96"/>
      <c r="D59" s="67">
        <v>0</v>
      </c>
      <c r="E59" s="67">
        <v>0</v>
      </c>
      <c r="F59" s="67">
        <v>0</v>
      </c>
      <c r="G59" s="67">
        <v>0</v>
      </c>
      <c r="H59" s="67">
        <v>190.24100000000001</v>
      </c>
      <c r="I59" s="67">
        <v>4.8910158137042803</v>
      </c>
      <c r="J59" s="68">
        <v>190.24100000000001</v>
      </c>
      <c r="K59" s="68">
        <v>4.2012805623114202</v>
      </c>
    </row>
    <row r="60" spans="1:11" x14ac:dyDescent="0.25">
      <c r="A60" s="98"/>
      <c r="B60" s="100" t="s">
        <v>15</v>
      </c>
      <c r="C60" s="96"/>
      <c r="D60" s="67">
        <v>0</v>
      </c>
      <c r="E60" s="67">
        <v>0</v>
      </c>
      <c r="F60" s="67">
        <v>0</v>
      </c>
      <c r="G60" s="67">
        <v>0</v>
      </c>
      <c r="H60" s="67">
        <v>107.498</v>
      </c>
      <c r="I60" s="67">
        <v>2.7637282075976399</v>
      </c>
      <c r="J60" s="68">
        <v>107.498</v>
      </c>
      <c r="K60" s="68">
        <v>2.3739848817413298</v>
      </c>
    </row>
    <row r="61" spans="1:11" x14ac:dyDescent="0.25">
      <c r="A61" s="98"/>
      <c r="B61" s="100" t="s">
        <v>31</v>
      </c>
      <c r="C61" s="96"/>
      <c r="D61" s="67">
        <v>0</v>
      </c>
      <c r="E61" s="67">
        <v>0</v>
      </c>
      <c r="F61" s="67">
        <v>0</v>
      </c>
      <c r="G61" s="67">
        <v>0</v>
      </c>
      <c r="H61" s="67">
        <v>96.491</v>
      </c>
      <c r="I61" s="67">
        <v>2.4807428833960099</v>
      </c>
      <c r="J61" s="68">
        <v>96.491</v>
      </c>
      <c r="K61" s="68">
        <v>2.1309063910407899</v>
      </c>
    </row>
    <row r="62" spans="1:11" x14ac:dyDescent="0.25">
      <c r="A62" s="98"/>
      <c r="B62" s="100" t="s">
        <v>19</v>
      </c>
      <c r="C62" s="96"/>
      <c r="D62" s="67">
        <v>0</v>
      </c>
      <c r="E62" s="67">
        <v>0</v>
      </c>
      <c r="F62" s="67">
        <v>0</v>
      </c>
      <c r="G62" s="67">
        <v>0</v>
      </c>
      <c r="H62" s="67">
        <v>91.299000000000007</v>
      </c>
      <c r="I62" s="67">
        <v>2.3472587548182999</v>
      </c>
      <c r="J62" s="68">
        <v>91.299000000000007</v>
      </c>
      <c r="K62" s="68">
        <v>2.01624630893693</v>
      </c>
    </row>
    <row r="63" spans="1:11" x14ac:dyDescent="0.25">
      <c r="A63" s="98"/>
      <c r="B63" s="100" t="s">
        <v>17</v>
      </c>
      <c r="C63" s="96"/>
      <c r="D63" s="67">
        <v>0</v>
      </c>
      <c r="E63" s="67">
        <v>0</v>
      </c>
      <c r="F63" s="67">
        <v>0</v>
      </c>
      <c r="G63" s="67">
        <v>0</v>
      </c>
      <c r="H63" s="67">
        <v>48.287999999999997</v>
      </c>
      <c r="I63" s="67">
        <v>1.2414640987597401</v>
      </c>
      <c r="J63" s="68">
        <v>48.287999999999997</v>
      </c>
      <c r="K63" s="68">
        <v>1.0663917651446999</v>
      </c>
    </row>
    <row r="64" spans="1:11" x14ac:dyDescent="0.25">
      <c r="A64" s="98"/>
      <c r="B64" s="100" t="s">
        <v>29</v>
      </c>
      <c r="C64" s="96"/>
      <c r="D64" s="67">
        <v>0</v>
      </c>
      <c r="E64" s="67">
        <v>0</v>
      </c>
      <c r="F64" s="67">
        <v>0</v>
      </c>
      <c r="G64" s="67">
        <v>0</v>
      </c>
      <c r="H64" s="67">
        <v>28.835000000000001</v>
      </c>
      <c r="I64" s="67">
        <v>0.74133567941801704</v>
      </c>
      <c r="J64" s="68">
        <v>28.835000000000001</v>
      </c>
      <c r="K64" s="68">
        <v>0.636791885104944</v>
      </c>
    </row>
    <row r="65" spans="1:11" x14ac:dyDescent="0.25">
      <c r="A65" s="98"/>
      <c r="B65" s="100" t="s">
        <v>25</v>
      </c>
      <c r="C65" s="96"/>
      <c r="D65" s="67">
        <v>0</v>
      </c>
      <c r="E65" s="67">
        <v>0</v>
      </c>
      <c r="F65" s="67">
        <v>0</v>
      </c>
      <c r="G65" s="67">
        <v>0</v>
      </c>
      <c r="H65" s="67">
        <v>27.2</v>
      </c>
      <c r="I65" s="67">
        <v>0.69930051951344097</v>
      </c>
      <c r="J65" s="68">
        <v>27.2</v>
      </c>
      <c r="K65" s="68">
        <v>0.60068455955798405</v>
      </c>
    </row>
    <row r="66" spans="1:11" x14ac:dyDescent="0.25">
      <c r="A66" s="98"/>
      <c r="B66" s="100" t="s">
        <v>23</v>
      </c>
      <c r="C66" s="96"/>
      <c r="D66" s="67">
        <v>0</v>
      </c>
      <c r="E66" s="67">
        <v>0</v>
      </c>
      <c r="F66" s="67">
        <v>0</v>
      </c>
      <c r="G66" s="67">
        <v>0</v>
      </c>
      <c r="H66" s="67">
        <v>26.222000000000001</v>
      </c>
      <c r="I66" s="67">
        <v>0.67415655230446503</v>
      </c>
      <c r="J66" s="68">
        <v>26.222000000000001</v>
      </c>
      <c r="K66" s="68">
        <v>0.57908641620328904</v>
      </c>
    </row>
    <row r="67" spans="1:11" x14ac:dyDescent="0.25">
      <c r="A67" s="98"/>
      <c r="B67" s="100" t="s">
        <v>36</v>
      </c>
      <c r="C67" s="96"/>
      <c r="D67" s="67">
        <v>0</v>
      </c>
      <c r="E67" s="67">
        <v>0</v>
      </c>
      <c r="F67" s="67">
        <v>0</v>
      </c>
      <c r="G67" s="67">
        <v>0</v>
      </c>
      <c r="H67" s="67">
        <v>13.276999999999999</v>
      </c>
      <c r="I67" s="67">
        <v>0.34134606608749801</v>
      </c>
      <c r="J67" s="68">
        <v>13.276999999999999</v>
      </c>
      <c r="K67" s="68">
        <v>0.29320915063424102</v>
      </c>
    </row>
    <row r="68" spans="1:11" x14ac:dyDescent="0.25">
      <c r="A68" s="98"/>
      <c r="B68" s="100" t="s">
        <v>64</v>
      </c>
      <c r="C68" s="96"/>
      <c r="D68" s="67">
        <v>0</v>
      </c>
      <c r="E68" s="67">
        <v>0</v>
      </c>
      <c r="F68" s="67">
        <v>0</v>
      </c>
      <c r="G68" s="67">
        <v>0</v>
      </c>
      <c r="H68" s="67">
        <v>8.6989999999999998</v>
      </c>
      <c r="I68" s="67">
        <v>0.223647618354685</v>
      </c>
      <c r="J68" s="68">
        <v>8.6989999999999998</v>
      </c>
      <c r="K68" s="68">
        <v>0.192108639102754</v>
      </c>
    </row>
    <row r="69" spans="1:11" x14ac:dyDescent="0.25">
      <c r="A69" s="98"/>
      <c r="B69" s="100" t="s">
        <v>41</v>
      </c>
      <c r="C69" s="96"/>
      <c r="D69" s="67">
        <v>0</v>
      </c>
      <c r="E69" s="67">
        <v>0</v>
      </c>
      <c r="F69" s="67">
        <v>0</v>
      </c>
      <c r="G69" s="67">
        <v>0</v>
      </c>
      <c r="H69" s="67">
        <v>6</v>
      </c>
      <c r="I69" s="67">
        <v>0.15425746753972999</v>
      </c>
      <c r="J69" s="68">
        <v>6</v>
      </c>
      <c r="K69" s="68">
        <v>0.13250394696132001</v>
      </c>
    </row>
    <row r="70" spans="1:11" x14ac:dyDescent="0.25">
      <c r="A70" s="98"/>
      <c r="B70" s="100" t="s">
        <v>37</v>
      </c>
      <c r="C70" s="96"/>
      <c r="D70" s="67">
        <v>5.4960000000000004</v>
      </c>
      <c r="E70" s="67">
        <v>0.93583821032861603</v>
      </c>
      <c r="F70" s="67">
        <v>0</v>
      </c>
      <c r="G70" s="67">
        <v>0</v>
      </c>
      <c r="H70" s="67">
        <v>0</v>
      </c>
      <c r="I70" s="67">
        <v>0</v>
      </c>
      <c r="J70" s="68">
        <v>5.4960000000000004</v>
      </c>
      <c r="K70" s="68">
        <v>0.12137361541656901</v>
      </c>
    </row>
    <row r="71" spans="1:11" x14ac:dyDescent="0.25">
      <c r="A71" s="98"/>
      <c r="B71" s="100" t="s">
        <v>46</v>
      </c>
      <c r="C71" s="96"/>
      <c r="D71" s="67">
        <v>0</v>
      </c>
      <c r="E71" s="67">
        <v>0</v>
      </c>
      <c r="F71" s="67">
        <v>0</v>
      </c>
      <c r="G71" s="67">
        <v>0</v>
      </c>
      <c r="H71" s="67">
        <v>3.9</v>
      </c>
      <c r="I71" s="67">
        <v>0.100267353900824</v>
      </c>
      <c r="J71" s="68">
        <v>3.9</v>
      </c>
      <c r="K71" s="68">
        <v>8.6127565524858105E-2</v>
      </c>
    </row>
    <row r="72" spans="1:11" x14ac:dyDescent="0.25">
      <c r="A72" s="98"/>
      <c r="B72" s="100" t="s">
        <v>33</v>
      </c>
      <c r="C72" s="96"/>
      <c r="D72" s="67">
        <v>0</v>
      </c>
      <c r="E72" s="67">
        <v>0</v>
      </c>
      <c r="F72" s="67">
        <v>0</v>
      </c>
      <c r="G72" s="67">
        <v>0</v>
      </c>
      <c r="H72" s="67">
        <v>3.702</v>
      </c>
      <c r="I72" s="67">
        <v>9.5176857472013196E-2</v>
      </c>
      <c r="J72" s="68">
        <v>3.702</v>
      </c>
      <c r="K72" s="68">
        <v>8.1754935275134499E-2</v>
      </c>
    </row>
    <row r="73" spans="1:11" x14ac:dyDescent="0.25">
      <c r="A73" s="98"/>
      <c r="B73" s="100" t="s">
        <v>26</v>
      </c>
      <c r="C73" s="96"/>
      <c r="D73" s="67">
        <v>2.9860000000000002</v>
      </c>
      <c r="E73" s="67">
        <v>0.50844485008028495</v>
      </c>
      <c r="F73" s="67">
        <v>0</v>
      </c>
      <c r="G73" s="67">
        <v>0</v>
      </c>
      <c r="H73" s="67">
        <v>0</v>
      </c>
      <c r="I73" s="67">
        <v>0</v>
      </c>
      <c r="J73" s="68">
        <v>2.9860000000000002</v>
      </c>
      <c r="K73" s="68">
        <v>6.5942797604417E-2</v>
      </c>
    </row>
    <row r="74" spans="1:11" x14ac:dyDescent="0.25">
      <c r="A74" s="98"/>
      <c r="B74" s="100" t="s">
        <v>30</v>
      </c>
      <c r="C74" s="96"/>
      <c r="D74" s="67">
        <v>0</v>
      </c>
      <c r="E74" s="67">
        <v>0</v>
      </c>
      <c r="F74" s="67">
        <v>0</v>
      </c>
      <c r="G74" s="67">
        <v>0</v>
      </c>
      <c r="H74" s="67">
        <v>1</v>
      </c>
      <c r="I74" s="67">
        <v>2.5709577923288301E-2</v>
      </c>
      <c r="J74" s="68">
        <v>1</v>
      </c>
      <c r="K74" s="68">
        <v>2.2083991160220001E-2</v>
      </c>
    </row>
    <row r="75" spans="1:11" x14ac:dyDescent="0.25">
      <c r="A75" s="99"/>
      <c r="B75" s="95" t="s">
        <v>97</v>
      </c>
      <c r="C75" s="96"/>
      <c r="D75" s="67">
        <v>587.28099999999995</v>
      </c>
      <c r="E75" s="67">
        <v>100</v>
      </c>
      <c r="F75" s="67">
        <v>51.284999999999997</v>
      </c>
      <c r="G75" s="67">
        <v>100</v>
      </c>
      <c r="H75" s="67">
        <v>3889.6010000000001</v>
      </c>
      <c r="I75" s="67">
        <v>100</v>
      </c>
      <c r="J75" s="68">
        <v>4528.1670000000004</v>
      </c>
      <c r="K75" s="68">
        <v>100</v>
      </c>
    </row>
    <row r="76" spans="1:11" x14ac:dyDescent="0.25">
      <c r="A76" s="97" t="s">
        <v>193</v>
      </c>
      <c r="B76" s="100" t="s">
        <v>5</v>
      </c>
      <c r="C76" s="96"/>
      <c r="D76" s="67">
        <v>39.023000000000003</v>
      </c>
      <c r="E76" s="67">
        <v>34.769321239553101</v>
      </c>
      <c r="F76" s="67">
        <v>0</v>
      </c>
      <c r="G76" s="67">
        <v>0</v>
      </c>
      <c r="H76" s="67">
        <v>81.373999999999995</v>
      </c>
      <c r="I76" s="67">
        <v>11.4827337073705</v>
      </c>
      <c r="J76" s="68">
        <v>120.39700000000001</v>
      </c>
      <c r="K76" s="68">
        <v>14.551842836181301</v>
      </c>
    </row>
    <row r="77" spans="1:11" x14ac:dyDescent="0.25">
      <c r="A77" s="98"/>
      <c r="B77" s="100" t="s">
        <v>11</v>
      </c>
      <c r="C77" s="96"/>
      <c r="D77" s="67">
        <v>0</v>
      </c>
      <c r="E77" s="67">
        <v>0</v>
      </c>
      <c r="F77" s="67">
        <v>0</v>
      </c>
      <c r="G77" s="67">
        <v>0</v>
      </c>
      <c r="H77" s="67">
        <v>107.01</v>
      </c>
      <c r="I77" s="67">
        <v>15.100244967996099</v>
      </c>
      <c r="J77" s="68">
        <v>107.01</v>
      </c>
      <c r="K77" s="68">
        <v>12.933816472999901</v>
      </c>
    </row>
    <row r="78" spans="1:11" x14ac:dyDescent="0.25">
      <c r="A78" s="98"/>
      <c r="B78" s="100" t="s">
        <v>13</v>
      </c>
      <c r="C78" s="96"/>
      <c r="D78" s="67">
        <v>43.947000000000003</v>
      </c>
      <c r="E78" s="67">
        <v>39.156583566477202</v>
      </c>
      <c r="F78" s="67">
        <v>6.468</v>
      </c>
      <c r="G78" s="67">
        <v>100</v>
      </c>
      <c r="H78" s="67">
        <v>39.463000000000001</v>
      </c>
      <c r="I78" s="67">
        <v>5.5686474831513904</v>
      </c>
      <c r="J78" s="68">
        <v>89.878</v>
      </c>
      <c r="K78" s="68">
        <v>10.8631488361862</v>
      </c>
    </row>
    <row r="79" spans="1:11" x14ac:dyDescent="0.25">
      <c r="A79" s="98"/>
      <c r="B79" s="100" t="s">
        <v>30</v>
      </c>
      <c r="C79" s="96"/>
      <c r="D79" s="67">
        <v>0</v>
      </c>
      <c r="E79" s="67">
        <v>0</v>
      </c>
      <c r="F79" s="67">
        <v>0</v>
      </c>
      <c r="G79" s="67">
        <v>0</v>
      </c>
      <c r="H79" s="67">
        <v>89.751999999999995</v>
      </c>
      <c r="I79" s="67">
        <v>12.6649582877076</v>
      </c>
      <c r="J79" s="68">
        <v>89.751999999999995</v>
      </c>
      <c r="K79" s="68">
        <v>10.8479197839892</v>
      </c>
    </row>
    <row r="80" spans="1:11" x14ac:dyDescent="0.25">
      <c r="A80" s="98"/>
      <c r="B80" s="100" t="s">
        <v>35</v>
      </c>
      <c r="C80" s="96"/>
      <c r="D80" s="67">
        <v>0</v>
      </c>
      <c r="E80" s="67">
        <v>0</v>
      </c>
      <c r="F80" s="67">
        <v>0</v>
      </c>
      <c r="G80" s="67">
        <v>0</v>
      </c>
      <c r="H80" s="67">
        <v>81.852999999999994</v>
      </c>
      <c r="I80" s="67">
        <v>11.550325683257499</v>
      </c>
      <c r="J80" s="68">
        <v>81.852999999999994</v>
      </c>
      <c r="K80" s="68">
        <v>9.8932032498313909</v>
      </c>
    </row>
    <row r="81" spans="1:11" x14ac:dyDescent="0.25">
      <c r="A81" s="98"/>
      <c r="B81" s="100" t="s">
        <v>19</v>
      </c>
      <c r="C81" s="96"/>
      <c r="D81" s="67">
        <v>0</v>
      </c>
      <c r="E81" s="67">
        <v>0</v>
      </c>
      <c r="F81" s="67">
        <v>0</v>
      </c>
      <c r="G81" s="67">
        <v>0</v>
      </c>
      <c r="H81" s="67">
        <v>78.683999999999997</v>
      </c>
      <c r="I81" s="67">
        <v>11.103146201867199</v>
      </c>
      <c r="J81" s="68">
        <v>78.683999999999997</v>
      </c>
      <c r="K81" s="68">
        <v>9.5101805005281808</v>
      </c>
    </row>
    <row r="82" spans="1:11" x14ac:dyDescent="0.25">
      <c r="A82" s="98"/>
      <c r="B82" s="100" t="s">
        <v>12</v>
      </c>
      <c r="C82" s="96"/>
      <c r="D82" s="67">
        <v>12.603999999999999</v>
      </c>
      <c r="E82" s="67">
        <v>11.230108523263899</v>
      </c>
      <c r="F82" s="67">
        <v>0</v>
      </c>
      <c r="G82" s="67">
        <v>0</v>
      </c>
      <c r="H82" s="67">
        <v>49.838999999999999</v>
      </c>
      <c r="I82" s="67">
        <v>7.0328110359775602</v>
      </c>
      <c r="J82" s="68">
        <v>62.442999999999998</v>
      </c>
      <c r="K82" s="68">
        <v>7.5472040185359299</v>
      </c>
    </row>
    <row r="83" spans="1:11" x14ac:dyDescent="0.25">
      <c r="A83" s="98"/>
      <c r="B83" s="100" t="s">
        <v>15</v>
      </c>
      <c r="C83" s="96"/>
      <c r="D83" s="67">
        <v>0</v>
      </c>
      <c r="E83" s="67">
        <v>0</v>
      </c>
      <c r="F83" s="67">
        <v>0</v>
      </c>
      <c r="G83" s="67">
        <v>0</v>
      </c>
      <c r="H83" s="67">
        <v>50.890999999999998</v>
      </c>
      <c r="I83" s="67">
        <v>7.1812593838546901</v>
      </c>
      <c r="J83" s="68">
        <v>50.890999999999998</v>
      </c>
      <c r="K83" s="68">
        <v>6.1509658361595703</v>
      </c>
    </row>
    <row r="84" spans="1:11" x14ac:dyDescent="0.25">
      <c r="A84" s="98"/>
      <c r="B84" s="100" t="s">
        <v>17</v>
      </c>
      <c r="C84" s="96"/>
      <c r="D84" s="67">
        <v>0</v>
      </c>
      <c r="E84" s="67">
        <v>0</v>
      </c>
      <c r="F84" s="67">
        <v>0</v>
      </c>
      <c r="G84" s="67">
        <v>0</v>
      </c>
      <c r="H84" s="67">
        <v>36.895000000000003</v>
      </c>
      <c r="I84" s="67">
        <v>5.2062754704627299</v>
      </c>
      <c r="J84" s="68">
        <v>36.895000000000003</v>
      </c>
      <c r="K84" s="68">
        <v>4.4593323873594004</v>
      </c>
    </row>
    <row r="85" spans="1:11" x14ac:dyDescent="0.25">
      <c r="A85" s="98"/>
      <c r="B85" s="100" t="s">
        <v>50</v>
      </c>
      <c r="C85" s="96"/>
      <c r="D85" s="67">
        <v>0</v>
      </c>
      <c r="E85" s="67">
        <v>0</v>
      </c>
      <c r="F85" s="67">
        <v>0</v>
      </c>
      <c r="G85" s="67">
        <v>0</v>
      </c>
      <c r="H85" s="67">
        <v>25.72</v>
      </c>
      <c r="I85" s="67">
        <v>3.6293645507602998</v>
      </c>
      <c r="J85" s="68">
        <v>25.72</v>
      </c>
      <c r="K85" s="68">
        <v>3.1086604960803301</v>
      </c>
    </row>
    <row r="86" spans="1:11" x14ac:dyDescent="0.25">
      <c r="A86" s="98"/>
      <c r="B86" s="100" t="s">
        <v>14</v>
      </c>
      <c r="C86" s="96"/>
      <c r="D86" s="67">
        <v>0</v>
      </c>
      <c r="E86" s="67">
        <v>0</v>
      </c>
      <c r="F86" s="67">
        <v>0</v>
      </c>
      <c r="G86" s="67">
        <v>0</v>
      </c>
      <c r="H86" s="67">
        <v>18.561</v>
      </c>
      <c r="I86" s="67">
        <v>2.6191537879728601</v>
      </c>
      <c r="J86" s="68">
        <v>18.561</v>
      </c>
      <c r="K86" s="68">
        <v>2.2433844272063399</v>
      </c>
    </row>
    <row r="87" spans="1:11" x14ac:dyDescent="0.25">
      <c r="A87" s="98"/>
      <c r="B87" s="100" t="s">
        <v>26</v>
      </c>
      <c r="C87" s="96"/>
      <c r="D87" s="67">
        <v>16.66</v>
      </c>
      <c r="E87" s="67">
        <v>14.843986670705799</v>
      </c>
      <c r="F87" s="67">
        <v>0</v>
      </c>
      <c r="G87" s="67">
        <v>0</v>
      </c>
      <c r="H87" s="67">
        <v>0</v>
      </c>
      <c r="I87" s="67">
        <v>0</v>
      </c>
      <c r="J87" s="68">
        <v>16.66</v>
      </c>
      <c r="K87" s="68">
        <v>2.0136191238218601</v>
      </c>
    </row>
    <row r="88" spans="1:11" x14ac:dyDescent="0.25">
      <c r="A88" s="98"/>
      <c r="B88" s="100" t="s">
        <v>33</v>
      </c>
      <c r="C88" s="96"/>
      <c r="D88" s="67">
        <v>0</v>
      </c>
      <c r="E88" s="67">
        <v>0</v>
      </c>
      <c r="F88" s="67">
        <v>0</v>
      </c>
      <c r="G88" s="67">
        <v>0</v>
      </c>
      <c r="H88" s="67">
        <v>15.090999999999999</v>
      </c>
      <c r="I88" s="67">
        <v>2.1295000169332701</v>
      </c>
      <c r="J88" s="68">
        <v>15.090999999999999</v>
      </c>
      <c r="K88" s="68">
        <v>1.8239811643214701</v>
      </c>
    </row>
    <row r="89" spans="1:11" x14ac:dyDescent="0.25">
      <c r="A89" s="98"/>
      <c r="B89" s="100" t="s">
        <v>29</v>
      </c>
      <c r="C89" s="96"/>
      <c r="D89" s="67">
        <v>0</v>
      </c>
      <c r="E89" s="67">
        <v>0</v>
      </c>
      <c r="F89" s="67">
        <v>0</v>
      </c>
      <c r="G89" s="67">
        <v>0</v>
      </c>
      <c r="H89" s="67">
        <v>13.824</v>
      </c>
      <c r="I89" s="67">
        <v>1.95071289073524</v>
      </c>
      <c r="J89" s="68">
        <v>13.824</v>
      </c>
      <c r="K89" s="68">
        <v>1.6708445838963699</v>
      </c>
    </row>
    <row r="90" spans="1:11" x14ac:dyDescent="0.25">
      <c r="A90" s="98"/>
      <c r="B90" s="100" t="s">
        <v>57</v>
      </c>
      <c r="C90" s="96"/>
      <c r="D90" s="67">
        <v>0</v>
      </c>
      <c r="E90" s="67">
        <v>0</v>
      </c>
      <c r="F90" s="67">
        <v>0</v>
      </c>
      <c r="G90" s="67">
        <v>0</v>
      </c>
      <c r="H90" s="67">
        <v>10.587</v>
      </c>
      <c r="I90" s="67">
        <v>1.4939378887596899</v>
      </c>
      <c r="J90" s="68">
        <v>10.587</v>
      </c>
      <c r="K90" s="68">
        <v>1.2796029810265299</v>
      </c>
    </row>
    <row r="91" spans="1:11" x14ac:dyDescent="0.25">
      <c r="A91" s="98"/>
      <c r="B91" s="100" t="s">
        <v>53</v>
      </c>
      <c r="C91" s="96"/>
      <c r="D91" s="67">
        <v>0</v>
      </c>
      <c r="E91" s="67">
        <v>0</v>
      </c>
      <c r="F91" s="67">
        <v>0</v>
      </c>
      <c r="G91" s="67">
        <v>0</v>
      </c>
      <c r="H91" s="67">
        <v>5.12</v>
      </c>
      <c r="I91" s="67">
        <v>0.72248625582786796</v>
      </c>
      <c r="J91" s="68">
        <v>5.12</v>
      </c>
      <c r="K91" s="68">
        <v>0.61883132736902402</v>
      </c>
    </row>
    <row r="92" spans="1:11" x14ac:dyDescent="0.25">
      <c r="A92" s="98"/>
      <c r="B92" s="100" t="s">
        <v>32</v>
      </c>
      <c r="C92" s="96"/>
      <c r="D92" s="67">
        <v>0</v>
      </c>
      <c r="E92" s="67">
        <v>0</v>
      </c>
      <c r="F92" s="67">
        <v>0</v>
      </c>
      <c r="G92" s="67">
        <v>0</v>
      </c>
      <c r="H92" s="67">
        <v>4</v>
      </c>
      <c r="I92" s="67">
        <v>0.56444238736552199</v>
      </c>
      <c r="J92" s="68">
        <v>4</v>
      </c>
      <c r="K92" s="68">
        <v>0.48346197450704997</v>
      </c>
    </row>
    <row r="93" spans="1:11" x14ac:dyDescent="0.25">
      <c r="A93" s="99"/>
      <c r="B93" s="95" t="s">
        <v>97</v>
      </c>
      <c r="C93" s="96"/>
      <c r="D93" s="67">
        <v>112.23399999999999</v>
      </c>
      <c r="E93" s="67">
        <v>100</v>
      </c>
      <c r="F93" s="67">
        <v>6.468</v>
      </c>
      <c r="G93" s="67">
        <v>100</v>
      </c>
      <c r="H93" s="67">
        <v>708.66399999999999</v>
      </c>
      <c r="I93" s="67">
        <v>100</v>
      </c>
      <c r="J93" s="68">
        <v>827.36599999999999</v>
      </c>
      <c r="K93" s="68">
        <v>100</v>
      </c>
    </row>
    <row r="94" spans="1:11" x14ac:dyDescent="0.25">
      <c r="A94" s="97" t="s">
        <v>194</v>
      </c>
      <c r="B94" s="100" t="s">
        <v>5</v>
      </c>
      <c r="C94" s="96"/>
      <c r="D94" s="67">
        <v>75.394000000000005</v>
      </c>
      <c r="E94" s="67">
        <v>56.955723599223397</v>
      </c>
      <c r="F94" s="67">
        <v>0</v>
      </c>
      <c r="G94" s="67">
        <v>0</v>
      </c>
      <c r="H94" s="67">
        <v>512.899</v>
      </c>
      <c r="I94" s="67">
        <v>23.0679829489989</v>
      </c>
      <c r="J94" s="68">
        <v>588.29300000000001</v>
      </c>
      <c r="K94" s="68">
        <v>24.765740377103</v>
      </c>
    </row>
    <row r="95" spans="1:11" x14ac:dyDescent="0.25">
      <c r="A95" s="98"/>
      <c r="B95" s="100" t="s">
        <v>11</v>
      </c>
      <c r="C95" s="96"/>
      <c r="D95" s="67">
        <v>0</v>
      </c>
      <c r="E95" s="67">
        <v>0</v>
      </c>
      <c r="F95" s="67">
        <v>0</v>
      </c>
      <c r="G95" s="67">
        <v>0</v>
      </c>
      <c r="H95" s="67">
        <v>430.46699999999998</v>
      </c>
      <c r="I95" s="67">
        <v>19.360547429623999</v>
      </c>
      <c r="J95" s="68">
        <v>430.46699999999998</v>
      </c>
      <c r="K95" s="68">
        <v>18.121640004063298</v>
      </c>
    </row>
    <row r="96" spans="1:11" x14ac:dyDescent="0.25">
      <c r="A96" s="98"/>
      <c r="B96" s="100" t="s">
        <v>21</v>
      </c>
      <c r="C96" s="96"/>
      <c r="D96" s="67">
        <v>0</v>
      </c>
      <c r="E96" s="67">
        <v>0</v>
      </c>
      <c r="F96" s="67">
        <v>0</v>
      </c>
      <c r="G96" s="67">
        <v>0</v>
      </c>
      <c r="H96" s="67">
        <v>324.65899999999999</v>
      </c>
      <c r="I96" s="67">
        <v>14.6017603392462</v>
      </c>
      <c r="J96" s="68">
        <v>324.65899999999999</v>
      </c>
      <c r="K96" s="68">
        <v>13.667374089254601</v>
      </c>
    </row>
    <row r="97" spans="1:11" x14ac:dyDescent="0.25">
      <c r="A97" s="98"/>
      <c r="B97" s="100" t="s">
        <v>12</v>
      </c>
      <c r="C97" s="96"/>
      <c r="D97" s="67">
        <v>25.92</v>
      </c>
      <c r="E97" s="67">
        <v>19.581032385758402</v>
      </c>
      <c r="F97" s="67">
        <v>0</v>
      </c>
      <c r="G97" s="67">
        <v>0</v>
      </c>
      <c r="H97" s="67">
        <v>213.91200000000001</v>
      </c>
      <c r="I97" s="67">
        <v>9.6208383494338001</v>
      </c>
      <c r="J97" s="68">
        <v>239.83199999999999</v>
      </c>
      <c r="K97" s="68">
        <v>10.096358525635001</v>
      </c>
    </row>
    <row r="98" spans="1:11" x14ac:dyDescent="0.25">
      <c r="A98" s="98"/>
      <c r="B98" s="100" t="s">
        <v>14</v>
      </c>
      <c r="C98" s="96"/>
      <c r="D98" s="67">
        <v>0</v>
      </c>
      <c r="E98" s="67">
        <v>0</v>
      </c>
      <c r="F98" s="67">
        <v>0</v>
      </c>
      <c r="G98" s="67">
        <v>0</v>
      </c>
      <c r="H98" s="67">
        <v>166.005</v>
      </c>
      <c r="I98" s="67">
        <v>7.4661882933064003</v>
      </c>
      <c r="J98" s="68">
        <v>166.005</v>
      </c>
      <c r="K98" s="68">
        <v>6.9884168795157899</v>
      </c>
    </row>
    <row r="99" spans="1:11" x14ac:dyDescent="0.25">
      <c r="A99" s="98"/>
      <c r="B99" s="100" t="s">
        <v>20</v>
      </c>
      <c r="C99" s="96"/>
      <c r="D99" s="67">
        <v>0</v>
      </c>
      <c r="E99" s="67">
        <v>0</v>
      </c>
      <c r="F99" s="67">
        <v>0</v>
      </c>
      <c r="G99" s="67">
        <v>0</v>
      </c>
      <c r="H99" s="67">
        <v>128.071</v>
      </c>
      <c r="I99" s="67">
        <v>5.7600807259542997</v>
      </c>
      <c r="J99" s="68">
        <v>128.071</v>
      </c>
      <c r="K99" s="68">
        <v>5.3914854262008198</v>
      </c>
    </row>
    <row r="100" spans="1:11" x14ac:dyDescent="0.25">
      <c r="A100" s="98"/>
      <c r="B100" s="100" t="s">
        <v>15</v>
      </c>
      <c r="C100" s="96"/>
      <c r="D100" s="67">
        <v>0</v>
      </c>
      <c r="E100" s="67">
        <v>0</v>
      </c>
      <c r="F100" s="67">
        <v>0</v>
      </c>
      <c r="G100" s="67">
        <v>0</v>
      </c>
      <c r="H100" s="67">
        <v>108.169</v>
      </c>
      <c r="I100" s="67">
        <v>4.8649746784654697</v>
      </c>
      <c r="J100" s="68">
        <v>108.169</v>
      </c>
      <c r="K100" s="68">
        <v>4.5536584165557796</v>
      </c>
    </row>
    <row r="101" spans="1:11" x14ac:dyDescent="0.25">
      <c r="A101" s="98"/>
      <c r="B101" s="100" t="s">
        <v>19</v>
      </c>
      <c r="C101" s="96"/>
      <c r="D101" s="67">
        <v>0</v>
      </c>
      <c r="E101" s="67">
        <v>0</v>
      </c>
      <c r="F101" s="67">
        <v>0</v>
      </c>
      <c r="G101" s="67">
        <v>0</v>
      </c>
      <c r="H101" s="67">
        <v>67.805999999999997</v>
      </c>
      <c r="I101" s="67">
        <v>3.0496211765665699</v>
      </c>
      <c r="J101" s="68">
        <v>67.805999999999997</v>
      </c>
      <c r="K101" s="68">
        <v>2.8544718227309298</v>
      </c>
    </row>
    <row r="102" spans="1:11" x14ac:dyDescent="0.25">
      <c r="A102" s="98"/>
      <c r="B102" s="100" t="s">
        <v>13</v>
      </c>
      <c r="C102" s="96"/>
      <c r="D102" s="67">
        <v>8.9480000000000004</v>
      </c>
      <c r="E102" s="67">
        <v>6.7596866430465399</v>
      </c>
      <c r="F102" s="67">
        <v>18.634</v>
      </c>
      <c r="G102" s="67">
        <v>94.906794336355304</v>
      </c>
      <c r="H102" s="67">
        <v>27.785</v>
      </c>
      <c r="I102" s="67">
        <v>1.2496493583296799</v>
      </c>
      <c r="J102" s="68">
        <v>55.366999999999997</v>
      </c>
      <c r="K102" s="68">
        <v>2.3308194172955701</v>
      </c>
    </row>
    <row r="103" spans="1:11" x14ac:dyDescent="0.25">
      <c r="A103" s="98"/>
      <c r="B103" s="100" t="s">
        <v>39</v>
      </c>
      <c r="C103" s="96"/>
      <c r="D103" s="67">
        <v>0</v>
      </c>
      <c r="E103" s="67">
        <v>0</v>
      </c>
      <c r="F103" s="67">
        <v>0</v>
      </c>
      <c r="G103" s="67">
        <v>0</v>
      </c>
      <c r="H103" s="67">
        <v>45.384999999999998</v>
      </c>
      <c r="I103" s="67">
        <v>2.04122138304094</v>
      </c>
      <c r="J103" s="68">
        <v>45.384999999999998</v>
      </c>
      <c r="K103" s="68">
        <v>1.9106008859782799</v>
      </c>
    </row>
    <row r="104" spans="1:11" x14ac:dyDescent="0.25">
      <c r="A104" s="98"/>
      <c r="B104" s="100" t="s">
        <v>31</v>
      </c>
      <c r="C104" s="96"/>
      <c r="D104" s="67">
        <v>0</v>
      </c>
      <c r="E104" s="67">
        <v>0</v>
      </c>
      <c r="F104" s="67">
        <v>0</v>
      </c>
      <c r="G104" s="67">
        <v>0</v>
      </c>
      <c r="H104" s="67">
        <v>44.939</v>
      </c>
      <c r="I104" s="67">
        <v>2.0211622283238202</v>
      </c>
      <c r="J104" s="68">
        <v>44.939</v>
      </c>
      <c r="K104" s="68">
        <v>1.89182534350507</v>
      </c>
    </row>
    <row r="105" spans="1:11" x14ac:dyDescent="0.25">
      <c r="A105" s="98"/>
      <c r="B105" s="100" t="s">
        <v>24</v>
      </c>
      <c r="C105" s="96"/>
      <c r="D105" s="67">
        <v>0</v>
      </c>
      <c r="E105" s="67">
        <v>0</v>
      </c>
      <c r="F105" s="67">
        <v>1</v>
      </c>
      <c r="G105" s="67">
        <v>5.0932056636447003</v>
      </c>
      <c r="H105" s="67">
        <v>42.21</v>
      </c>
      <c r="I105" s="67">
        <v>1.89842358881036</v>
      </c>
      <c r="J105" s="68">
        <v>43.21</v>
      </c>
      <c r="K105" s="68">
        <v>1.81903854319977</v>
      </c>
    </row>
    <row r="106" spans="1:11" x14ac:dyDescent="0.25">
      <c r="A106" s="98"/>
      <c r="B106" s="100" t="s">
        <v>37</v>
      </c>
      <c r="C106" s="96"/>
      <c r="D106" s="67">
        <v>0</v>
      </c>
      <c r="E106" s="67">
        <v>0</v>
      </c>
      <c r="F106" s="67">
        <v>0</v>
      </c>
      <c r="G106" s="67">
        <v>0</v>
      </c>
      <c r="H106" s="67">
        <v>40.674999999999997</v>
      </c>
      <c r="I106" s="67">
        <v>1.82938591506423</v>
      </c>
      <c r="J106" s="68">
        <v>40.674999999999997</v>
      </c>
      <c r="K106" s="68">
        <v>1.71232105403033</v>
      </c>
    </row>
    <row r="107" spans="1:11" x14ac:dyDescent="0.25">
      <c r="A107" s="98"/>
      <c r="B107" s="100" t="s">
        <v>26</v>
      </c>
      <c r="C107" s="96"/>
      <c r="D107" s="67">
        <v>22.111000000000001</v>
      </c>
      <c r="E107" s="67">
        <v>16.703557371971598</v>
      </c>
      <c r="F107" s="67">
        <v>0</v>
      </c>
      <c r="G107" s="67">
        <v>0</v>
      </c>
      <c r="H107" s="67">
        <v>6.7450000000000001</v>
      </c>
      <c r="I107" s="67">
        <v>0.30336098333394601</v>
      </c>
      <c r="J107" s="68">
        <v>28.856000000000002</v>
      </c>
      <c r="K107" s="68">
        <v>1.21476917849045</v>
      </c>
    </row>
    <row r="108" spans="1:11" x14ac:dyDescent="0.25">
      <c r="A108" s="98"/>
      <c r="B108" s="100" t="s">
        <v>36</v>
      </c>
      <c r="C108" s="96"/>
      <c r="D108" s="67">
        <v>0</v>
      </c>
      <c r="E108" s="67">
        <v>0</v>
      </c>
      <c r="F108" s="67">
        <v>0</v>
      </c>
      <c r="G108" s="67">
        <v>0</v>
      </c>
      <c r="H108" s="67">
        <v>14.561</v>
      </c>
      <c r="I108" s="67">
        <v>0.65489092339890098</v>
      </c>
      <c r="J108" s="68">
        <v>14.561</v>
      </c>
      <c r="K108" s="68">
        <v>0.61298357388409597</v>
      </c>
    </row>
    <row r="109" spans="1:11" x14ac:dyDescent="0.25">
      <c r="A109" s="98"/>
      <c r="B109" s="100" t="s">
        <v>27</v>
      </c>
      <c r="C109" s="96"/>
      <c r="D109" s="67">
        <v>0</v>
      </c>
      <c r="E109" s="67">
        <v>0</v>
      </c>
      <c r="F109" s="67">
        <v>0</v>
      </c>
      <c r="G109" s="67">
        <v>0</v>
      </c>
      <c r="H109" s="67">
        <v>12.85</v>
      </c>
      <c r="I109" s="67">
        <v>0.57793752940566401</v>
      </c>
      <c r="J109" s="68">
        <v>12.85</v>
      </c>
      <c r="K109" s="68">
        <v>0.54095453089833401</v>
      </c>
    </row>
    <row r="110" spans="1:11" x14ac:dyDescent="0.25">
      <c r="A110" s="98"/>
      <c r="B110" s="100" t="s">
        <v>64</v>
      </c>
      <c r="C110" s="96"/>
      <c r="D110" s="67">
        <v>0</v>
      </c>
      <c r="E110" s="67">
        <v>0</v>
      </c>
      <c r="F110" s="67">
        <v>0</v>
      </c>
      <c r="G110" s="67">
        <v>0</v>
      </c>
      <c r="H110" s="67">
        <v>9.6069999999999993</v>
      </c>
      <c r="I110" s="67">
        <v>0.43208138871597002</v>
      </c>
      <c r="J110" s="68">
        <v>9.6069999999999993</v>
      </c>
      <c r="K110" s="68">
        <v>0.40443192049340798</v>
      </c>
    </row>
    <row r="111" spans="1:11" x14ac:dyDescent="0.25">
      <c r="A111" s="98"/>
      <c r="B111" s="100" t="s">
        <v>40</v>
      </c>
      <c r="C111" s="96"/>
      <c r="D111" s="67">
        <v>0</v>
      </c>
      <c r="E111" s="67">
        <v>0</v>
      </c>
      <c r="F111" s="67">
        <v>0</v>
      </c>
      <c r="G111" s="67">
        <v>0</v>
      </c>
      <c r="H111" s="67">
        <v>9.2050000000000001</v>
      </c>
      <c r="I111" s="67">
        <v>0.41400116406063298</v>
      </c>
      <c r="J111" s="68">
        <v>9.2050000000000001</v>
      </c>
      <c r="K111" s="68">
        <v>0.38750867369020697</v>
      </c>
    </row>
    <row r="112" spans="1:11" x14ac:dyDescent="0.25">
      <c r="A112" s="98"/>
      <c r="B112" s="100" t="s">
        <v>29</v>
      </c>
      <c r="C112" s="96"/>
      <c r="D112" s="67">
        <v>0</v>
      </c>
      <c r="E112" s="67">
        <v>0</v>
      </c>
      <c r="F112" s="67">
        <v>0</v>
      </c>
      <c r="G112" s="67">
        <v>0</v>
      </c>
      <c r="H112" s="67">
        <v>8.3979999999999997</v>
      </c>
      <c r="I112" s="67">
        <v>0.37770578770029301</v>
      </c>
      <c r="J112" s="68">
        <v>8.3979999999999997</v>
      </c>
      <c r="K112" s="68">
        <v>0.35353588719721402</v>
      </c>
    </row>
    <row r="113" spans="1:11" x14ac:dyDescent="0.25">
      <c r="A113" s="98"/>
      <c r="B113" s="100" t="s">
        <v>30</v>
      </c>
      <c r="C113" s="96"/>
      <c r="D113" s="67">
        <v>0</v>
      </c>
      <c r="E113" s="67">
        <v>0</v>
      </c>
      <c r="F113" s="67">
        <v>0</v>
      </c>
      <c r="G113" s="67">
        <v>0</v>
      </c>
      <c r="H113" s="67">
        <v>3.9</v>
      </c>
      <c r="I113" s="67">
        <v>0.17540516456669999</v>
      </c>
      <c r="J113" s="68">
        <v>3.9</v>
      </c>
      <c r="K113" s="68">
        <v>0.16418075256836601</v>
      </c>
    </row>
    <row r="114" spans="1:11" x14ac:dyDescent="0.25">
      <c r="A114" s="98"/>
      <c r="B114" s="100" t="s">
        <v>23</v>
      </c>
      <c r="C114" s="96"/>
      <c r="D114" s="67">
        <v>0</v>
      </c>
      <c r="E114" s="67">
        <v>0</v>
      </c>
      <c r="F114" s="67">
        <v>0</v>
      </c>
      <c r="G114" s="67">
        <v>0</v>
      </c>
      <c r="H114" s="67">
        <v>3.5009999999999999</v>
      </c>
      <c r="I114" s="67">
        <v>0.15745986696103001</v>
      </c>
      <c r="J114" s="68">
        <v>3.5009999999999999</v>
      </c>
      <c r="K114" s="68">
        <v>0.14738379865175599</v>
      </c>
    </row>
    <row r="115" spans="1:11" x14ac:dyDescent="0.25">
      <c r="A115" s="98"/>
      <c r="B115" s="100" t="s">
        <v>17</v>
      </c>
      <c r="C115" s="96"/>
      <c r="D115" s="67">
        <v>0</v>
      </c>
      <c r="E115" s="67">
        <v>0</v>
      </c>
      <c r="F115" s="67">
        <v>0</v>
      </c>
      <c r="G115" s="67">
        <v>0</v>
      </c>
      <c r="H115" s="67">
        <v>1.6747000000000001</v>
      </c>
      <c r="I115" s="67">
        <v>7.5320776692269706E-2</v>
      </c>
      <c r="J115" s="68">
        <v>1.6747000000000001</v>
      </c>
      <c r="K115" s="68">
        <v>7.0500899058010796E-2</v>
      </c>
    </row>
    <row r="116" spans="1:11" x14ac:dyDescent="0.25">
      <c r="A116" s="99"/>
      <c r="B116" s="95" t="s">
        <v>97</v>
      </c>
      <c r="C116" s="96"/>
      <c r="D116" s="67">
        <v>132.37299999999999</v>
      </c>
      <c r="E116" s="67">
        <v>100</v>
      </c>
      <c r="F116" s="67">
        <v>19.634</v>
      </c>
      <c r="G116" s="67">
        <v>100</v>
      </c>
      <c r="H116" s="67">
        <v>2223.4236999999998</v>
      </c>
      <c r="I116" s="67">
        <v>100</v>
      </c>
      <c r="J116" s="68">
        <v>2375.4306999999999</v>
      </c>
      <c r="K116" s="68">
        <v>100</v>
      </c>
    </row>
    <row r="117" spans="1:11" x14ac:dyDescent="0.25">
      <c r="A117" s="97" t="s">
        <v>195</v>
      </c>
      <c r="B117" s="100" t="s">
        <v>5</v>
      </c>
      <c r="C117" s="96"/>
      <c r="D117" s="67">
        <v>47.843000000000004</v>
      </c>
      <c r="E117" s="67">
        <v>35.571797140456702</v>
      </c>
      <c r="F117" s="67">
        <v>3.15</v>
      </c>
      <c r="G117" s="67">
        <v>20.3055501837169</v>
      </c>
      <c r="H117" s="67">
        <v>493.04300000000001</v>
      </c>
      <c r="I117" s="67">
        <v>24.0562830848726</v>
      </c>
      <c r="J117" s="68">
        <v>544.03599999999994</v>
      </c>
      <c r="K117" s="68">
        <v>24.733975058709699</v>
      </c>
    </row>
    <row r="118" spans="1:11" x14ac:dyDescent="0.25">
      <c r="A118" s="98"/>
      <c r="B118" s="100" t="s">
        <v>11</v>
      </c>
      <c r="C118" s="96"/>
      <c r="D118" s="67">
        <v>0</v>
      </c>
      <c r="E118" s="67">
        <v>0</v>
      </c>
      <c r="F118" s="67">
        <v>0</v>
      </c>
      <c r="G118" s="67">
        <v>0</v>
      </c>
      <c r="H118" s="67">
        <v>406.85300000000001</v>
      </c>
      <c r="I118" s="67">
        <v>19.850947973969198</v>
      </c>
      <c r="J118" s="68">
        <v>406.85300000000001</v>
      </c>
      <c r="K118" s="68">
        <v>18.497106725586601</v>
      </c>
    </row>
    <row r="119" spans="1:11" x14ac:dyDescent="0.25">
      <c r="A119" s="98"/>
      <c r="B119" s="100" t="s">
        <v>12</v>
      </c>
      <c r="C119" s="96"/>
      <c r="D119" s="67">
        <v>11.138</v>
      </c>
      <c r="E119" s="67">
        <v>8.2812256035450602</v>
      </c>
      <c r="F119" s="67">
        <v>0</v>
      </c>
      <c r="G119" s="67">
        <v>0</v>
      </c>
      <c r="H119" s="67">
        <v>263.73099999999999</v>
      </c>
      <c r="I119" s="67">
        <v>12.867818008280301</v>
      </c>
      <c r="J119" s="68">
        <v>274.86900000000003</v>
      </c>
      <c r="K119" s="68">
        <v>12.496604986457699</v>
      </c>
    </row>
    <row r="120" spans="1:11" x14ac:dyDescent="0.25">
      <c r="A120" s="98"/>
      <c r="B120" s="100" t="s">
        <v>44</v>
      </c>
      <c r="C120" s="96"/>
      <c r="D120" s="67">
        <v>0</v>
      </c>
      <c r="E120" s="67">
        <v>0</v>
      </c>
      <c r="F120" s="67">
        <v>4.74</v>
      </c>
      <c r="G120" s="67">
        <v>30.555018371688298</v>
      </c>
      <c r="H120" s="67">
        <v>163.65940000000001</v>
      </c>
      <c r="I120" s="67">
        <v>7.98517949935483</v>
      </c>
      <c r="J120" s="68">
        <v>168.39940000000001</v>
      </c>
      <c r="K120" s="68">
        <v>7.6560862874914299</v>
      </c>
    </row>
    <row r="121" spans="1:11" x14ac:dyDescent="0.25">
      <c r="A121" s="98"/>
      <c r="B121" s="100" t="s">
        <v>20</v>
      </c>
      <c r="C121" s="96"/>
      <c r="D121" s="67">
        <v>7.2610000000000001</v>
      </c>
      <c r="E121" s="67">
        <v>5.3986334267678799</v>
      </c>
      <c r="F121" s="67">
        <v>0</v>
      </c>
      <c r="G121" s="67">
        <v>0</v>
      </c>
      <c r="H121" s="67">
        <v>116.345</v>
      </c>
      <c r="I121" s="67">
        <v>5.6766412980399403</v>
      </c>
      <c r="J121" s="68">
        <v>123.60599999999999</v>
      </c>
      <c r="K121" s="68">
        <v>5.6196055428443703</v>
      </c>
    </row>
    <row r="122" spans="1:11" x14ac:dyDescent="0.25">
      <c r="A122" s="98"/>
      <c r="B122" s="100" t="s">
        <v>29</v>
      </c>
      <c r="C122" s="96"/>
      <c r="D122" s="67">
        <v>0</v>
      </c>
      <c r="E122" s="67">
        <v>0</v>
      </c>
      <c r="F122" s="67">
        <v>0</v>
      </c>
      <c r="G122" s="67">
        <v>0</v>
      </c>
      <c r="H122" s="67">
        <v>119.63</v>
      </c>
      <c r="I122" s="67">
        <v>5.8369212126392904</v>
      </c>
      <c r="J122" s="68">
        <v>119.63</v>
      </c>
      <c r="K122" s="68">
        <v>5.4388412463025402</v>
      </c>
    </row>
    <row r="123" spans="1:11" x14ac:dyDescent="0.25">
      <c r="A123" s="98"/>
      <c r="B123" s="100" t="s">
        <v>14</v>
      </c>
      <c r="C123" s="96"/>
      <c r="D123" s="67">
        <v>0</v>
      </c>
      <c r="E123" s="67">
        <v>0</v>
      </c>
      <c r="F123" s="67">
        <v>0</v>
      </c>
      <c r="G123" s="67">
        <v>0</v>
      </c>
      <c r="H123" s="67">
        <v>110.03</v>
      </c>
      <c r="I123" s="67">
        <v>5.3685232886959904</v>
      </c>
      <c r="J123" s="68">
        <v>110.03</v>
      </c>
      <c r="K123" s="68">
        <v>5.0023882164228697</v>
      </c>
    </row>
    <row r="124" spans="1:11" x14ac:dyDescent="0.25">
      <c r="A124" s="98"/>
      <c r="B124" s="100" t="s">
        <v>15</v>
      </c>
      <c r="C124" s="96"/>
      <c r="D124" s="67">
        <v>0</v>
      </c>
      <c r="E124" s="67">
        <v>0</v>
      </c>
      <c r="F124" s="67">
        <v>0</v>
      </c>
      <c r="G124" s="67">
        <v>0</v>
      </c>
      <c r="H124" s="67">
        <v>104.49299999999999</v>
      </c>
      <c r="I124" s="67">
        <v>5.0983650277716004</v>
      </c>
      <c r="J124" s="68">
        <v>104.49299999999999</v>
      </c>
      <c r="K124" s="68">
        <v>4.7506548386683196</v>
      </c>
    </row>
    <row r="125" spans="1:11" x14ac:dyDescent="0.25">
      <c r="A125" s="98"/>
      <c r="B125" s="100" t="s">
        <v>13</v>
      </c>
      <c r="C125" s="96"/>
      <c r="D125" s="67">
        <v>26.254000000000001</v>
      </c>
      <c r="E125" s="67">
        <v>19.520137995643001</v>
      </c>
      <c r="F125" s="67">
        <v>7.6230000000000002</v>
      </c>
      <c r="G125" s="67">
        <v>49.139431444594898</v>
      </c>
      <c r="H125" s="67">
        <v>63.548000000000002</v>
      </c>
      <c r="I125" s="67">
        <v>3.1005990907030099</v>
      </c>
      <c r="J125" s="68">
        <v>97.424999999999997</v>
      </c>
      <c r="K125" s="68">
        <v>4.4293162954194196</v>
      </c>
    </row>
    <row r="126" spans="1:11" x14ac:dyDescent="0.25">
      <c r="A126" s="98"/>
      <c r="B126" s="100" t="s">
        <v>49</v>
      </c>
      <c r="C126" s="96"/>
      <c r="D126" s="67">
        <v>0</v>
      </c>
      <c r="E126" s="67">
        <v>0</v>
      </c>
      <c r="F126" s="67">
        <v>0</v>
      </c>
      <c r="G126" s="67">
        <v>0</v>
      </c>
      <c r="H126" s="67">
        <v>57.298999999999999</v>
      </c>
      <c r="I126" s="67">
        <v>2.79570131708617</v>
      </c>
      <c r="J126" s="68">
        <v>57.298999999999999</v>
      </c>
      <c r="K126" s="68">
        <v>2.6050335582369701</v>
      </c>
    </row>
    <row r="127" spans="1:11" x14ac:dyDescent="0.25">
      <c r="A127" s="98"/>
      <c r="B127" s="100" t="s">
        <v>51</v>
      </c>
      <c r="C127" s="96"/>
      <c r="D127" s="67">
        <v>1.474</v>
      </c>
      <c r="E127" s="67">
        <v>1.09593522532101</v>
      </c>
      <c r="F127" s="67">
        <v>0</v>
      </c>
      <c r="G127" s="67">
        <v>0</v>
      </c>
      <c r="H127" s="67">
        <v>34.924999999999997</v>
      </c>
      <c r="I127" s="67">
        <v>1.70404140559581</v>
      </c>
      <c r="J127" s="68">
        <v>36.399000000000001</v>
      </c>
      <c r="K127" s="68">
        <v>1.6548389411031199</v>
      </c>
    </row>
    <row r="128" spans="1:11" x14ac:dyDescent="0.25">
      <c r="A128" s="98"/>
      <c r="B128" s="100" t="s">
        <v>17</v>
      </c>
      <c r="C128" s="96"/>
      <c r="D128" s="67">
        <v>0</v>
      </c>
      <c r="E128" s="67">
        <v>0</v>
      </c>
      <c r="F128" s="67">
        <v>0</v>
      </c>
      <c r="G128" s="67">
        <v>0</v>
      </c>
      <c r="H128" s="67">
        <v>33.950000000000003</v>
      </c>
      <c r="I128" s="67">
        <v>1.65646974144532</v>
      </c>
      <c r="J128" s="68">
        <v>33.950000000000003</v>
      </c>
      <c r="K128" s="68">
        <v>1.5434979546265299</v>
      </c>
    </row>
    <row r="129" spans="1:11" x14ac:dyDescent="0.25">
      <c r="A129" s="98"/>
      <c r="B129" s="100" t="s">
        <v>26</v>
      </c>
      <c r="C129" s="96"/>
      <c r="D129" s="67">
        <v>26.13</v>
      </c>
      <c r="E129" s="67">
        <v>19.427942630690598</v>
      </c>
      <c r="F129" s="67">
        <v>0</v>
      </c>
      <c r="G129" s="67">
        <v>0</v>
      </c>
      <c r="H129" s="67">
        <v>0</v>
      </c>
      <c r="I129" s="67">
        <v>0</v>
      </c>
      <c r="J129" s="68">
        <v>26.13</v>
      </c>
      <c r="K129" s="68">
        <v>1.1879705907037099</v>
      </c>
    </row>
    <row r="130" spans="1:11" x14ac:dyDescent="0.25">
      <c r="A130" s="98"/>
      <c r="B130" s="100" t="s">
        <v>39</v>
      </c>
      <c r="C130" s="96"/>
      <c r="D130" s="67">
        <v>0</v>
      </c>
      <c r="E130" s="67">
        <v>0</v>
      </c>
      <c r="F130" s="67">
        <v>0</v>
      </c>
      <c r="G130" s="67">
        <v>0</v>
      </c>
      <c r="H130" s="67">
        <v>24.881</v>
      </c>
      <c r="I130" s="67">
        <v>1.2139800776701299</v>
      </c>
      <c r="J130" s="68">
        <v>24.881</v>
      </c>
      <c r="K130" s="68">
        <v>1.1311862329620801</v>
      </c>
    </row>
    <row r="131" spans="1:11" x14ac:dyDescent="0.25">
      <c r="A131" s="98"/>
      <c r="B131" s="100" t="s">
        <v>28</v>
      </c>
      <c r="C131" s="96"/>
      <c r="D131" s="67">
        <v>0</v>
      </c>
      <c r="E131" s="67">
        <v>0</v>
      </c>
      <c r="F131" s="67">
        <v>0</v>
      </c>
      <c r="G131" s="67">
        <v>0</v>
      </c>
      <c r="H131" s="67">
        <v>23.736000000000001</v>
      </c>
      <c r="I131" s="67">
        <v>1.1581138669498099</v>
      </c>
      <c r="J131" s="68">
        <v>23.736000000000001</v>
      </c>
      <c r="K131" s="68">
        <v>1.07913011637747</v>
      </c>
    </row>
    <row r="132" spans="1:11" x14ac:dyDescent="0.25">
      <c r="A132" s="98"/>
      <c r="B132" s="100" t="s">
        <v>54</v>
      </c>
      <c r="C132" s="96"/>
      <c r="D132" s="67">
        <v>14.397</v>
      </c>
      <c r="E132" s="67">
        <v>10.7043279775757</v>
      </c>
      <c r="F132" s="67">
        <v>0</v>
      </c>
      <c r="G132" s="67">
        <v>0</v>
      </c>
      <c r="H132" s="67">
        <v>0</v>
      </c>
      <c r="I132" s="67">
        <v>0</v>
      </c>
      <c r="J132" s="68">
        <v>14.397</v>
      </c>
      <c r="K132" s="68">
        <v>0.65454315324766099</v>
      </c>
    </row>
    <row r="133" spans="1:11" x14ac:dyDescent="0.25">
      <c r="A133" s="98"/>
      <c r="B133" s="100" t="s">
        <v>31</v>
      </c>
      <c r="C133" s="96"/>
      <c r="D133" s="67">
        <v>0</v>
      </c>
      <c r="E133" s="67">
        <v>0</v>
      </c>
      <c r="F133" s="67">
        <v>0</v>
      </c>
      <c r="G133" s="67">
        <v>0</v>
      </c>
      <c r="H133" s="67">
        <v>13.065</v>
      </c>
      <c r="I133" s="67">
        <v>0.63746029961658701</v>
      </c>
      <c r="J133" s="68">
        <v>13.065</v>
      </c>
      <c r="K133" s="68">
        <v>0.59398529535185696</v>
      </c>
    </row>
    <row r="134" spans="1:11" x14ac:dyDescent="0.25">
      <c r="A134" s="98"/>
      <c r="B134" s="100" t="s">
        <v>33</v>
      </c>
      <c r="C134" s="96"/>
      <c r="D134" s="67">
        <v>0</v>
      </c>
      <c r="E134" s="67">
        <v>0</v>
      </c>
      <c r="F134" s="67">
        <v>0</v>
      </c>
      <c r="G134" s="67">
        <v>0</v>
      </c>
      <c r="H134" s="67">
        <v>12.1</v>
      </c>
      <c r="I134" s="67">
        <v>0.59037654997020295</v>
      </c>
      <c r="J134" s="68">
        <v>12.1</v>
      </c>
      <c r="K134" s="68">
        <v>0.55011267307749501</v>
      </c>
    </row>
    <row r="135" spans="1:11" x14ac:dyDescent="0.25">
      <c r="A135" s="98"/>
      <c r="B135" s="100" t="s">
        <v>64</v>
      </c>
      <c r="C135" s="96"/>
      <c r="D135" s="67">
        <v>0</v>
      </c>
      <c r="E135" s="67">
        <v>0</v>
      </c>
      <c r="F135" s="67">
        <v>0</v>
      </c>
      <c r="G135" s="67">
        <v>0</v>
      </c>
      <c r="H135" s="67">
        <v>8.2509999999999994</v>
      </c>
      <c r="I135" s="67">
        <v>0.40257825733918601</v>
      </c>
      <c r="J135" s="68">
        <v>8.2509999999999994</v>
      </c>
      <c r="K135" s="68">
        <v>0.37512228641011702</v>
      </c>
    </row>
    <row r="136" spans="1:11" x14ac:dyDescent="0.25">
      <c r="A136" s="99"/>
      <c r="B136" s="95" t="s">
        <v>97</v>
      </c>
      <c r="C136" s="96"/>
      <c r="D136" s="67">
        <v>134.49700000000001</v>
      </c>
      <c r="E136" s="67">
        <v>100</v>
      </c>
      <c r="F136" s="67">
        <v>15.513</v>
      </c>
      <c r="G136" s="67">
        <v>100</v>
      </c>
      <c r="H136" s="67">
        <v>2049.5394000000001</v>
      </c>
      <c r="I136" s="67">
        <v>100</v>
      </c>
      <c r="J136" s="68">
        <v>2199.5493999999999</v>
      </c>
      <c r="K136" s="68">
        <v>100</v>
      </c>
    </row>
    <row r="137" spans="1:11" x14ac:dyDescent="0.25">
      <c r="A137" s="97" t="s">
        <v>196</v>
      </c>
      <c r="B137" s="100" t="s">
        <v>11</v>
      </c>
      <c r="C137" s="96"/>
      <c r="D137" s="67">
        <v>0</v>
      </c>
      <c r="E137" s="67">
        <v>0</v>
      </c>
      <c r="F137" s="67">
        <v>0</v>
      </c>
      <c r="G137" s="67">
        <v>0</v>
      </c>
      <c r="H137" s="67">
        <v>8501.01</v>
      </c>
      <c r="I137" s="67">
        <v>28.791761798373301</v>
      </c>
      <c r="J137" s="68">
        <v>8501.01</v>
      </c>
      <c r="K137" s="68">
        <v>27.143136088278801</v>
      </c>
    </row>
    <row r="138" spans="1:11" x14ac:dyDescent="0.25">
      <c r="A138" s="98"/>
      <c r="B138" s="100" t="s">
        <v>5</v>
      </c>
      <c r="C138" s="96"/>
      <c r="D138" s="67">
        <v>794.654</v>
      </c>
      <c r="E138" s="67">
        <v>52.675000232003498</v>
      </c>
      <c r="F138" s="67">
        <v>71.361999999999995</v>
      </c>
      <c r="G138" s="67">
        <v>25.061369837997699</v>
      </c>
      <c r="H138" s="67">
        <v>7562.8140000000003</v>
      </c>
      <c r="I138" s="67">
        <v>25.6142198648635</v>
      </c>
      <c r="J138" s="68">
        <v>8428.83</v>
      </c>
      <c r="K138" s="68">
        <v>26.912670347990002</v>
      </c>
    </row>
    <row r="139" spans="1:11" x14ac:dyDescent="0.25">
      <c r="A139" s="98"/>
      <c r="B139" s="100" t="s">
        <v>12</v>
      </c>
      <c r="C139" s="96"/>
      <c r="D139" s="67">
        <v>227.98400000000001</v>
      </c>
      <c r="E139" s="67">
        <v>15.1123095748503</v>
      </c>
      <c r="F139" s="67">
        <v>7.93</v>
      </c>
      <c r="G139" s="67">
        <v>2.7849088144295502</v>
      </c>
      <c r="H139" s="67">
        <v>2849.431</v>
      </c>
      <c r="I139" s="67">
        <v>9.6506342908549403</v>
      </c>
      <c r="J139" s="68">
        <v>3085.3449999999998</v>
      </c>
      <c r="K139" s="68">
        <v>9.85129287158707</v>
      </c>
    </row>
    <row r="140" spans="1:11" x14ac:dyDescent="0.25">
      <c r="A140" s="98"/>
      <c r="B140" s="100" t="s">
        <v>15</v>
      </c>
      <c r="C140" s="96"/>
      <c r="D140" s="67">
        <v>0</v>
      </c>
      <c r="E140" s="67">
        <v>0</v>
      </c>
      <c r="F140" s="67">
        <v>0</v>
      </c>
      <c r="G140" s="67">
        <v>0</v>
      </c>
      <c r="H140" s="67">
        <v>2673.2640000000001</v>
      </c>
      <c r="I140" s="67">
        <v>9.0539806813739396</v>
      </c>
      <c r="J140" s="68">
        <v>2673.2640000000001</v>
      </c>
      <c r="K140" s="68">
        <v>8.5355467823113305</v>
      </c>
    </row>
    <row r="141" spans="1:11" x14ac:dyDescent="0.25">
      <c r="A141" s="98"/>
      <c r="B141" s="100" t="s">
        <v>14</v>
      </c>
      <c r="C141" s="96"/>
      <c r="D141" s="67">
        <v>0</v>
      </c>
      <c r="E141" s="67">
        <v>0</v>
      </c>
      <c r="F141" s="67">
        <v>0</v>
      </c>
      <c r="G141" s="67">
        <v>0</v>
      </c>
      <c r="H141" s="67">
        <v>2454.9749609999999</v>
      </c>
      <c r="I141" s="67">
        <v>8.3146654689363793</v>
      </c>
      <c r="J141" s="68">
        <v>2454.9749609999999</v>
      </c>
      <c r="K141" s="68">
        <v>7.8385650010692602</v>
      </c>
    </row>
    <row r="142" spans="1:11" x14ac:dyDescent="0.25">
      <c r="A142" s="98"/>
      <c r="B142" s="100" t="s">
        <v>13</v>
      </c>
      <c r="C142" s="96"/>
      <c r="D142" s="67">
        <v>478.06200000000001</v>
      </c>
      <c r="E142" s="67">
        <v>31.6891577477897</v>
      </c>
      <c r="F142" s="67">
        <v>162.745</v>
      </c>
      <c r="G142" s="67">
        <v>57.153844262842</v>
      </c>
      <c r="H142" s="67">
        <v>1006.102</v>
      </c>
      <c r="I142" s="67">
        <v>3.4075302968549601</v>
      </c>
      <c r="J142" s="68">
        <v>1646.9090000000001</v>
      </c>
      <c r="K142" s="68">
        <v>5.2584663601161603</v>
      </c>
    </row>
    <row r="143" spans="1:11" x14ac:dyDescent="0.25">
      <c r="A143" s="98"/>
      <c r="B143" s="100" t="s">
        <v>23</v>
      </c>
      <c r="C143" s="96"/>
      <c r="D143" s="67">
        <v>4.57</v>
      </c>
      <c r="E143" s="67">
        <v>0.30293027035698</v>
      </c>
      <c r="F143" s="67">
        <v>7.0030000000000001</v>
      </c>
      <c r="G143" s="67">
        <v>2.4593589441929602</v>
      </c>
      <c r="H143" s="67">
        <v>934.47500000000002</v>
      </c>
      <c r="I143" s="67">
        <v>3.16493941385023</v>
      </c>
      <c r="J143" s="68">
        <v>946.048</v>
      </c>
      <c r="K143" s="68">
        <v>3.0206657338415002</v>
      </c>
    </row>
    <row r="144" spans="1:11" x14ac:dyDescent="0.25">
      <c r="A144" s="98"/>
      <c r="B144" s="100" t="s">
        <v>64</v>
      </c>
      <c r="C144" s="96"/>
      <c r="D144" s="67">
        <v>0</v>
      </c>
      <c r="E144" s="67">
        <v>0</v>
      </c>
      <c r="F144" s="67">
        <v>0</v>
      </c>
      <c r="G144" s="67">
        <v>0</v>
      </c>
      <c r="H144" s="67">
        <v>856.21100000000001</v>
      </c>
      <c r="I144" s="67">
        <v>2.8998699167683699</v>
      </c>
      <c r="J144" s="68">
        <v>856.21100000000001</v>
      </c>
      <c r="K144" s="68">
        <v>2.7338224156048798</v>
      </c>
    </row>
    <row r="145" spans="1:11" x14ac:dyDescent="0.25">
      <c r="A145" s="98"/>
      <c r="B145" s="100" t="s">
        <v>17</v>
      </c>
      <c r="C145" s="96"/>
      <c r="D145" s="67">
        <v>0</v>
      </c>
      <c r="E145" s="67">
        <v>0</v>
      </c>
      <c r="F145" s="67">
        <v>0</v>
      </c>
      <c r="G145" s="67">
        <v>0</v>
      </c>
      <c r="H145" s="67">
        <v>574.91549999999995</v>
      </c>
      <c r="I145" s="67">
        <v>1.9471604115502399</v>
      </c>
      <c r="J145" s="68">
        <v>574.91549999999995</v>
      </c>
      <c r="K145" s="68">
        <v>1.8356653686751101</v>
      </c>
    </row>
    <row r="146" spans="1:11" x14ac:dyDescent="0.25">
      <c r="A146" s="98"/>
      <c r="B146" s="100" t="s">
        <v>19</v>
      </c>
      <c r="C146" s="96"/>
      <c r="D146" s="67">
        <v>0</v>
      </c>
      <c r="E146" s="67">
        <v>0</v>
      </c>
      <c r="F146" s="67">
        <v>0</v>
      </c>
      <c r="G146" s="67">
        <v>0</v>
      </c>
      <c r="H146" s="67">
        <v>544.61400000000003</v>
      </c>
      <c r="I146" s="67">
        <v>1.84453336251331</v>
      </c>
      <c r="J146" s="68">
        <v>544.61400000000003</v>
      </c>
      <c r="K146" s="68">
        <v>1.7389147780771801</v>
      </c>
    </row>
    <row r="147" spans="1:11" x14ac:dyDescent="0.25">
      <c r="A147" s="98"/>
      <c r="B147" s="100" t="s">
        <v>31</v>
      </c>
      <c r="C147" s="96"/>
      <c r="D147" s="67">
        <v>0</v>
      </c>
      <c r="E147" s="67">
        <v>0</v>
      </c>
      <c r="F147" s="67">
        <v>0</v>
      </c>
      <c r="G147" s="67">
        <v>0</v>
      </c>
      <c r="H147" s="67">
        <v>433.77300000000002</v>
      </c>
      <c r="I147" s="67">
        <v>1.4691300081479499</v>
      </c>
      <c r="J147" s="68">
        <v>433.77300000000002</v>
      </c>
      <c r="K147" s="68">
        <v>1.38500714273021</v>
      </c>
    </row>
    <row r="148" spans="1:11" x14ac:dyDescent="0.25">
      <c r="A148" s="98"/>
      <c r="B148" s="100" t="s">
        <v>28</v>
      </c>
      <c r="C148" s="96"/>
      <c r="D148" s="67">
        <v>0</v>
      </c>
      <c r="E148" s="67">
        <v>0</v>
      </c>
      <c r="F148" s="67">
        <v>0</v>
      </c>
      <c r="G148" s="67">
        <v>0</v>
      </c>
      <c r="H148" s="67">
        <v>331.488</v>
      </c>
      <c r="I148" s="67">
        <v>1.1227046592133401</v>
      </c>
      <c r="J148" s="68">
        <v>331.488</v>
      </c>
      <c r="K148" s="68">
        <v>1.0584182227325201</v>
      </c>
    </row>
    <row r="149" spans="1:11" x14ac:dyDescent="0.25">
      <c r="A149" s="98"/>
      <c r="B149" s="100" t="s">
        <v>25</v>
      </c>
      <c r="C149" s="96"/>
      <c r="D149" s="67">
        <v>0</v>
      </c>
      <c r="E149" s="67">
        <v>0</v>
      </c>
      <c r="F149" s="67">
        <v>0</v>
      </c>
      <c r="G149" s="67">
        <v>0</v>
      </c>
      <c r="H149" s="67">
        <v>291.75900000000001</v>
      </c>
      <c r="I149" s="67">
        <v>0.98814795307047099</v>
      </c>
      <c r="J149" s="68">
        <v>291.75900000000001</v>
      </c>
      <c r="K149" s="68">
        <v>0.93156627765172895</v>
      </c>
    </row>
    <row r="150" spans="1:11" x14ac:dyDescent="0.25">
      <c r="A150" s="98"/>
      <c r="B150" s="100" t="s">
        <v>21</v>
      </c>
      <c r="C150" s="96"/>
      <c r="D150" s="67">
        <v>0</v>
      </c>
      <c r="E150" s="67">
        <v>0</v>
      </c>
      <c r="F150" s="67">
        <v>0</v>
      </c>
      <c r="G150" s="67">
        <v>0</v>
      </c>
      <c r="H150" s="67">
        <v>209.881</v>
      </c>
      <c r="I150" s="67">
        <v>0.71083833074004099</v>
      </c>
      <c r="J150" s="68">
        <v>209.881</v>
      </c>
      <c r="K150" s="68">
        <v>0.67013549511693704</v>
      </c>
    </row>
    <row r="151" spans="1:11" x14ac:dyDescent="0.25">
      <c r="A151" s="98"/>
      <c r="B151" s="100" t="s">
        <v>44</v>
      </c>
      <c r="C151" s="96"/>
      <c r="D151" s="67">
        <v>0</v>
      </c>
      <c r="E151" s="67">
        <v>0</v>
      </c>
      <c r="F151" s="67">
        <v>0</v>
      </c>
      <c r="G151" s="67">
        <v>0</v>
      </c>
      <c r="H151" s="67">
        <v>81.318200000000004</v>
      </c>
      <c r="I151" s="67">
        <v>0.27541365605645501</v>
      </c>
      <c r="J151" s="68">
        <v>81.318200000000004</v>
      </c>
      <c r="K151" s="68">
        <v>0.25964337991060699</v>
      </c>
    </row>
    <row r="152" spans="1:11" x14ac:dyDescent="0.25">
      <c r="A152" s="98"/>
      <c r="B152" s="100" t="s">
        <v>39</v>
      </c>
      <c r="C152" s="96"/>
      <c r="D152" s="67">
        <v>0</v>
      </c>
      <c r="E152" s="67">
        <v>0</v>
      </c>
      <c r="F152" s="67">
        <v>0</v>
      </c>
      <c r="G152" s="67">
        <v>0</v>
      </c>
      <c r="H152" s="67">
        <v>57.749000000000002</v>
      </c>
      <c r="I152" s="67">
        <v>0.195587989202961</v>
      </c>
      <c r="J152" s="68">
        <v>57.749000000000002</v>
      </c>
      <c r="K152" s="68">
        <v>0.184388556884654</v>
      </c>
    </row>
    <row r="153" spans="1:11" x14ac:dyDescent="0.25">
      <c r="A153" s="98"/>
      <c r="B153" s="100" t="s">
        <v>58</v>
      </c>
      <c r="C153" s="96"/>
      <c r="D153" s="67">
        <v>0</v>
      </c>
      <c r="E153" s="67">
        <v>0</v>
      </c>
      <c r="F153" s="67">
        <v>0</v>
      </c>
      <c r="G153" s="67">
        <v>0</v>
      </c>
      <c r="H153" s="67">
        <v>54.996000000000002</v>
      </c>
      <c r="I153" s="67">
        <v>0.18626395356120501</v>
      </c>
      <c r="J153" s="68">
        <v>54.996000000000002</v>
      </c>
      <c r="K153" s="68">
        <v>0.17559841857743699</v>
      </c>
    </row>
    <row r="154" spans="1:11" x14ac:dyDescent="0.25">
      <c r="A154" s="98"/>
      <c r="B154" s="100" t="s">
        <v>20</v>
      </c>
      <c r="C154" s="96"/>
      <c r="D154" s="67">
        <v>0</v>
      </c>
      <c r="E154" s="67">
        <v>0</v>
      </c>
      <c r="F154" s="67">
        <v>7.657</v>
      </c>
      <c r="G154" s="67">
        <v>2.6890349044246</v>
      </c>
      <c r="H154" s="67">
        <v>41.362000000000002</v>
      </c>
      <c r="I154" s="67">
        <v>0.14008745449120999</v>
      </c>
      <c r="J154" s="68">
        <v>49.018999999999998</v>
      </c>
      <c r="K154" s="68">
        <v>0.156514271587886</v>
      </c>
    </row>
    <row r="155" spans="1:11" x14ac:dyDescent="0.25">
      <c r="A155" s="98"/>
      <c r="B155" s="100" t="s">
        <v>29</v>
      </c>
      <c r="C155" s="96"/>
      <c r="D155" s="67">
        <v>0</v>
      </c>
      <c r="E155" s="67">
        <v>0</v>
      </c>
      <c r="F155" s="67">
        <v>0</v>
      </c>
      <c r="G155" s="67">
        <v>0</v>
      </c>
      <c r="H155" s="67">
        <v>44.203000000000003</v>
      </c>
      <c r="I155" s="67">
        <v>0.14970953413459101</v>
      </c>
      <c r="J155" s="68">
        <v>44.203000000000003</v>
      </c>
      <c r="K155" s="68">
        <v>0.14113711717903901</v>
      </c>
    </row>
    <row r="156" spans="1:11" x14ac:dyDescent="0.25">
      <c r="A156" s="98"/>
      <c r="B156" s="100" t="s">
        <v>34</v>
      </c>
      <c r="C156" s="96"/>
      <c r="D156" s="67">
        <v>0</v>
      </c>
      <c r="E156" s="67">
        <v>0</v>
      </c>
      <c r="F156" s="67">
        <v>28.052</v>
      </c>
      <c r="G156" s="67">
        <v>9.8514832361132108</v>
      </c>
      <c r="H156" s="67">
        <v>0</v>
      </c>
      <c r="I156" s="67">
        <v>0</v>
      </c>
      <c r="J156" s="68">
        <v>28.052</v>
      </c>
      <c r="K156" s="68">
        <v>8.9568092914653105E-2</v>
      </c>
    </row>
    <row r="157" spans="1:11" x14ac:dyDescent="0.25">
      <c r="A157" s="98"/>
      <c r="B157" s="100" t="s">
        <v>36</v>
      </c>
      <c r="C157" s="96"/>
      <c r="D157" s="67">
        <v>0</v>
      </c>
      <c r="E157" s="67">
        <v>0</v>
      </c>
      <c r="F157" s="67">
        <v>0</v>
      </c>
      <c r="G157" s="67">
        <v>0</v>
      </c>
      <c r="H157" s="67">
        <v>13.500999999999999</v>
      </c>
      <c r="I157" s="67">
        <v>4.57260462039027E-2</v>
      </c>
      <c r="J157" s="68">
        <v>13.500999999999999</v>
      </c>
      <c r="K157" s="68">
        <v>4.3107757822641202E-2</v>
      </c>
    </row>
    <row r="158" spans="1:11" x14ac:dyDescent="0.25">
      <c r="A158" s="98"/>
      <c r="B158" s="100" t="s">
        <v>30</v>
      </c>
      <c r="C158" s="96"/>
      <c r="D158" s="67">
        <v>0</v>
      </c>
      <c r="E158" s="67">
        <v>0</v>
      </c>
      <c r="F158" s="67">
        <v>0</v>
      </c>
      <c r="G158" s="67">
        <v>0</v>
      </c>
      <c r="H158" s="67">
        <v>8</v>
      </c>
      <c r="I158" s="67">
        <v>2.70949092386654E-2</v>
      </c>
      <c r="J158" s="68">
        <v>8</v>
      </c>
      <c r="K158" s="68">
        <v>2.55434458618717E-2</v>
      </c>
    </row>
    <row r="159" spans="1:11" x14ac:dyDescent="0.25">
      <c r="A159" s="98"/>
      <c r="B159" s="100" t="s">
        <v>26</v>
      </c>
      <c r="C159" s="96"/>
      <c r="D159" s="67">
        <v>3.3279999999999998</v>
      </c>
      <c r="E159" s="67">
        <v>0.220602174999569</v>
      </c>
      <c r="F159" s="67">
        <v>0</v>
      </c>
      <c r="G159" s="67">
        <v>0</v>
      </c>
      <c r="H159" s="67">
        <v>0</v>
      </c>
      <c r="I159" s="67">
        <v>0</v>
      </c>
      <c r="J159" s="68">
        <v>3.3279999999999998</v>
      </c>
      <c r="K159" s="68">
        <v>1.0626073478538599E-2</v>
      </c>
    </row>
    <row r="160" spans="1:11" x14ac:dyDescent="0.25">
      <c r="A160" s="99"/>
      <c r="B160" s="95" t="s">
        <v>97</v>
      </c>
      <c r="C160" s="96"/>
      <c r="D160" s="67">
        <v>1508.598</v>
      </c>
      <c r="E160" s="67">
        <v>100</v>
      </c>
      <c r="F160" s="67">
        <v>284.74900000000002</v>
      </c>
      <c r="G160" s="67">
        <v>100</v>
      </c>
      <c r="H160" s="67">
        <v>29525.841660999999</v>
      </c>
      <c r="I160" s="67">
        <v>100</v>
      </c>
      <c r="J160" s="68">
        <v>31319.188661</v>
      </c>
      <c r="K160" s="68">
        <v>100</v>
      </c>
    </row>
    <row r="161" spans="1:11" x14ac:dyDescent="0.25">
      <c r="A161" s="97" t="s">
        <v>197</v>
      </c>
      <c r="B161" s="100" t="s">
        <v>5</v>
      </c>
      <c r="C161" s="96"/>
      <c r="D161" s="67">
        <v>1336.7909999999999</v>
      </c>
      <c r="E161" s="67">
        <v>35.759759566963702</v>
      </c>
      <c r="F161" s="67">
        <v>93.617999999999995</v>
      </c>
      <c r="G161" s="67">
        <v>32.970237403459102</v>
      </c>
      <c r="H161" s="67">
        <v>1646.6420000000001</v>
      </c>
      <c r="I161" s="67">
        <v>20.652107818583101</v>
      </c>
      <c r="J161" s="68">
        <v>3077.0509999999999</v>
      </c>
      <c r="K161" s="68">
        <v>25.651836346112098</v>
      </c>
    </row>
    <row r="162" spans="1:11" x14ac:dyDescent="0.25">
      <c r="A162" s="98"/>
      <c r="B162" s="100" t="s">
        <v>11</v>
      </c>
      <c r="C162" s="96"/>
      <c r="D162" s="67">
        <v>0</v>
      </c>
      <c r="E162" s="67">
        <v>0</v>
      </c>
      <c r="F162" s="67">
        <v>0</v>
      </c>
      <c r="G162" s="67">
        <v>0</v>
      </c>
      <c r="H162" s="67">
        <v>1992.539</v>
      </c>
      <c r="I162" s="67">
        <v>24.9903319973204</v>
      </c>
      <c r="J162" s="68">
        <v>1992.539</v>
      </c>
      <c r="K162" s="68">
        <v>16.6108018168194</v>
      </c>
    </row>
    <row r="163" spans="1:11" x14ac:dyDescent="0.25">
      <c r="A163" s="98"/>
      <c r="B163" s="100" t="s">
        <v>13</v>
      </c>
      <c r="C163" s="96"/>
      <c r="D163" s="67">
        <v>1276.4870000000001</v>
      </c>
      <c r="E163" s="67">
        <v>34.146600486055704</v>
      </c>
      <c r="F163" s="67">
        <v>102.02800000000001</v>
      </c>
      <c r="G163" s="67">
        <v>35.932057743170397</v>
      </c>
      <c r="H163" s="67">
        <v>323.71800000000002</v>
      </c>
      <c r="I163" s="67">
        <v>4.0600561863575004</v>
      </c>
      <c r="J163" s="68">
        <v>1702.2329999999999</v>
      </c>
      <c r="K163" s="68">
        <v>14.190665783229299</v>
      </c>
    </row>
    <row r="164" spans="1:11" x14ac:dyDescent="0.25">
      <c r="A164" s="98"/>
      <c r="B164" s="100" t="s">
        <v>12</v>
      </c>
      <c r="C164" s="96"/>
      <c r="D164" s="67">
        <v>702.87</v>
      </c>
      <c r="E164" s="67">
        <v>18.8020881400547</v>
      </c>
      <c r="F164" s="67">
        <v>13.698</v>
      </c>
      <c r="G164" s="67">
        <v>4.82413971621465</v>
      </c>
      <c r="H164" s="67">
        <v>873.73</v>
      </c>
      <c r="I164" s="67">
        <v>10.9582812562358</v>
      </c>
      <c r="J164" s="68">
        <v>1590.298</v>
      </c>
      <c r="K164" s="68">
        <v>13.2575196308249</v>
      </c>
    </row>
    <row r="165" spans="1:11" x14ac:dyDescent="0.25">
      <c r="A165" s="98"/>
      <c r="B165" s="100" t="s">
        <v>15</v>
      </c>
      <c r="C165" s="96"/>
      <c r="D165" s="67">
        <v>0</v>
      </c>
      <c r="E165" s="67">
        <v>0</v>
      </c>
      <c r="F165" s="67">
        <v>0</v>
      </c>
      <c r="G165" s="67">
        <v>0</v>
      </c>
      <c r="H165" s="67">
        <v>1268.1859999999999</v>
      </c>
      <c r="I165" s="67">
        <v>15.905530167466599</v>
      </c>
      <c r="J165" s="68">
        <v>1268.1859999999999</v>
      </c>
      <c r="K165" s="68">
        <v>10.572232871158301</v>
      </c>
    </row>
    <row r="166" spans="1:11" x14ac:dyDescent="0.25">
      <c r="A166" s="98"/>
      <c r="B166" s="100" t="s">
        <v>14</v>
      </c>
      <c r="C166" s="96"/>
      <c r="D166" s="67">
        <v>0</v>
      </c>
      <c r="E166" s="67">
        <v>0</v>
      </c>
      <c r="F166" s="67">
        <v>0</v>
      </c>
      <c r="G166" s="67">
        <v>0</v>
      </c>
      <c r="H166" s="67">
        <v>650.58541200000002</v>
      </c>
      <c r="I166" s="67">
        <v>8.1596121523812108</v>
      </c>
      <c r="J166" s="68">
        <v>650.58541200000002</v>
      </c>
      <c r="K166" s="68">
        <v>5.4236054318865401</v>
      </c>
    </row>
    <row r="167" spans="1:11" x14ac:dyDescent="0.25">
      <c r="A167" s="98"/>
      <c r="B167" s="100" t="s">
        <v>46</v>
      </c>
      <c r="C167" s="96"/>
      <c r="D167" s="67">
        <v>108.259</v>
      </c>
      <c r="E167" s="67">
        <v>2.8959768662116399</v>
      </c>
      <c r="F167" s="67">
        <v>16.547000000000001</v>
      </c>
      <c r="G167" s="67">
        <v>5.8274959763617904</v>
      </c>
      <c r="H167" s="67">
        <v>421.67899999999997</v>
      </c>
      <c r="I167" s="67">
        <v>5.2886785183617899</v>
      </c>
      <c r="J167" s="68">
        <v>546.48500000000001</v>
      </c>
      <c r="K167" s="68">
        <v>4.5557723240872798</v>
      </c>
    </row>
    <row r="168" spans="1:11" x14ac:dyDescent="0.25">
      <c r="A168" s="98"/>
      <c r="B168" s="100" t="s">
        <v>17</v>
      </c>
      <c r="C168" s="96"/>
      <c r="D168" s="67">
        <v>0</v>
      </c>
      <c r="E168" s="67">
        <v>0</v>
      </c>
      <c r="F168" s="67">
        <v>2.76</v>
      </c>
      <c r="G168" s="67">
        <v>0.97201238259252598</v>
      </c>
      <c r="H168" s="67">
        <v>190.964</v>
      </c>
      <c r="I168" s="67">
        <v>2.3950616572806398</v>
      </c>
      <c r="J168" s="68">
        <v>193.72399999999999</v>
      </c>
      <c r="K168" s="68">
        <v>1.6149801691015899</v>
      </c>
    </row>
    <row r="169" spans="1:11" x14ac:dyDescent="0.25">
      <c r="A169" s="98"/>
      <c r="B169" s="100" t="s">
        <v>20</v>
      </c>
      <c r="C169" s="96"/>
      <c r="D169" s="67">
        <v>0</v>
      </c>
      <c r="E169" s="67">
        <v>0</v>
      </c>
      <c r="F169" s="67">
        <v>2.2029999999999998</v>
      </c>
      <c r="G169" s="67">
        <v>0.77584901407657103</v>
      </c>
      <c r="H169" s="67">
        <v>161.898</v>
      </c>
      <c r="I169" s="67">
        <v>2.0305172293752798</v>
      </c>
      <c r="J169" s="68">
        <v>164.101</v>
      </c>
      <c r="K169" s="68">
        <v>1.36802802301078</v>
      </c>
    </row>
    <row r="170" spans="1:11" x14ac:dyDescent="0.25">
      <c r="A170" s="98"/>
      <c r="B170" s="100" t="s">
        <v>37</v>
      </c>
      <c r="C170" s="96"/>
      <c r="D170" s="67">
        <v>146.41200000000001</v>
      </c>
      <c r="E170" s="67">
        <v>3.9165867497000599</v>
      </c>
      <c r="F170" s="67">
        <v>4.01</v>
      </c>
      <c r="G170" s="67">
        <v>1.4122353819550799</v>
      </c>
      <c r="H170" s="67">
        <v>7.77</v>
      </c>
      <c r="I170" s="67">
        <v>9.7450980693065403E-2</v>
      </c>
      <c r="J170" s="68">
        <v>158.19200000000001</v>
      </c>
      <c r="K170" s="68">
        <v>1.31876764319609</v>
      </c>
    </row>
    <row r="171" spans="1:11" x14ac:dyDescent="0.25">
      <c r="A171" s="98"/>
      <c r="B171" s="100" t="s">
        <v>26</v>
      </c>
      <c r="C171" s="96"/>
      <c r="D171" s="67">
        <v>114.70699999999999</v>
      </c>
      <c r="E171" s="67">
        <v>3.0684637618354</v>
      </c>
      <c r="F171" s="67">
        <v>0</v>
      </c>
      <c r="G171" s="67">
        <v>0</v>
      </c>
      <c r="H171" s="67">
        <v>0</v>
      </c>
      <c r="I171" s="67">
        <v>0</v>
      </c>
      <c r="J171" s="68">
        <v>114.70699999999999</v>
      </c>
      <c r="K171" s="68">
        <v>0.95625493102112502</v>
      </c>
    </row>
    <row r="172" spans="1:11" x14ac:dyDescent="0.25">
      <c r="A172" s="98"/>
      <c r="B172" s="100" t="s">
        <v>19</v>
      </c>
      <c r="C172" s="96"/>
      <c r="D172" s="67">
        <v>0</v>
      </c>
      <c r="E172" s="67">
        <v>0</v>
      </c>
      <c r="F172" s="67">
        <v>0</v>
      </c>
      <c r="G172" s="67">
        <v>0</v>
      </c>
      <c r="H172" s="67">
        <v>113.87</v>
      </c>
      <c r="I172" s="67">
        <v>1.42815227432682</v>
      </c>
      <c r="J172" s="68">
        <v>113.87</v>
      </c>
      <c r="K172" s="68">
        <v>0.949277280334901</v>
      </c>
    </row>
    <row r="173" spans="1:11" x14ac:dyDescent="0.25">
      <c r="A173" s="98"/>
      <c r="B173" s="100" t="s">
        <v>25</v>
      </c>
      <c r="C173" s="96"/>
      <c r="D173" s="67">
        <v>0</v>
      </c>
      <c r="E173" s="67">
        <v>0</v>
      </c>
      <c r="F173" s="67">
        <v>0</v>
      </c>
      <c r="G173" s="67">
        <v>0</v>
      </c>
      <c r="H173" s="67">
        <v>91.992999999999995</v>
      </c>
      <c r="I173" s="67">
        <v>1.1537719519816201</v>
      </c>
      <c r="J173" s="68">
        <v>91.992999999999995</v>
      </c>
      <c r="K173" s="68">
        <v>0.76689966496749395</v>
      </c>
    </row>
    <row r="174" spans="1:11" x14ac:dyDescent="0.25">
      <c r="A174" s="98"/>
      <c r="B174" s="100" t="s">
        <v>35</v>
      </c>
      <c r="C174" s="96"/>
      <c r="D174" s="67">
        <v>0</v>
      </c>
      <c r="E174" s="67">
        <v>0</v>
      </c>
      <c r="F174" s="67">
        <v>49.082999999999998</v>
      </c>
      <c r="G174" s="67">
        <v>17.285972382169899</v>
      </c>
      <c r="H174" s="67">
        <v>30.905999999999999</v>
      </c>
      <c r="I174" s="67">
        <v>0.38762162281851698</v>
      </c>
      <c r="J174" s="68">
        <v>79.989000000000004</v>
      </c>
      <c r="K174" s="68">
        <v>0.66682831629672801</v>
      </c>
    </row>
    <row r="175" spans="1:11" x14ac:dyDescent="0.25">
      <c r="A175" s="98"/>
      <c r="B175" s="100" t="s">
        <v>64</v>
      </c>
      <c r="C175" s="96"/>
      <c r="D175" s="67">
        <v>0</v>
      </c>
      <c r="E175" s="67">
        <v>0</v>
      </c>
      <c r="F175" s="67">
        <v>0</v>
      </c>
      <c r="G175" s="67">
        <v>0</v>
      </c>
      <c r="H175" s="67">
        <v>72.494</v>
      </c>
      <c r="I175" s="67">
        <v>0.90921639567092405</v>
      </c>
      <c r="J175" s="68">
        <v>72.494</v>
      </c>
      <c r="K175" s="68">
        <v>0.60434624712916696</v>
      </c>
    </row>
    <row r="176" spans="1:11" x14ac:dyDescent="0.25">
      <c r="A176" s="98"/>
      <c r="B176" s="100" t="s">
        <v>31</v>
      </c>
      <c r="C176" s="96"/>
      <c r="D176" s="67">
        <v>0</v>
      </c>
      <c r="E176" s="67">
        <v>0</v>
      </c>
      <c r="F176" s="67">
        <v>0</v>
      </c>
      <c r="G176" s="67">
        <v>0</v>
      </c>
      <c r="H176" s="67">
        <v>56.933999999999997</v>
      </c>
      <c r="I176" s="67">
        <v>0.71406359520965001</v>
      </c>
      <c r="J176" s="68">
        <v>56.933999999999997</v>
      </c>
      <c r="K176" s="68">
        <v>0.47463030366722803</v>
      </c>
    </row>
    <row r="177" spans="1:11" x14ac:dyDescent="0.25">
      <c r="A177" s="98"/>
      <c r="B177" s="100" t="s">
        <v>23</v>
      </c>
      <c r="C177" s="96"/>
      <c r="D177" s="67">
        <v>52.728999999999999</v>
      </c>
      <c r="E177" s="67">
        <v>1.4105244291788499</v>
      </c>
      <c r="F177" s="67">
        <v>0</v>
      </c>
      <c r="G177" s="67">
        <v>0</v>
      </c>
      <c r="H177" s="67">
        <v>0</v>
      </c>
      <c r="I177" s="67">
        <v>0</v>
      </c>
      <c r="J177" s="68">
        <v>52.728999999999999</v>
      </c>
      <c r="K177" s="68">
        <v>0.43957532023165902</v>
      </c>
    </row>
    <row r="178" spans="1:11" x14ac:dyDescent="0.25">
      <c r="A178" s="98"/>
      <c r="B178" s="100" t="s">
        <v>28</v>
      </c>
      <c r="C178" s="96"/>
      <c r="D178" s="67">
        <v>0</v>
      </c>
      <c r="E178" s="67">
        <v>0</v>
      </c>
      <c r="F178" s="67">
        <v>0</v>
      </c>
      <c r="G178" s="67">
        <v>0</v>
      </c>
      <c r="H178" s="67">
        <v>38.831000000000003</v>
      </c>
      <c r="I178" s="67">
        <v>0.48701660634394101</v>
      </c>
      <c r="J178" s="68">
        <v>38.831000000000003</v>
      </c>
      <c r="K178" s="68">
        <v>0.32371464013949702</v>
      </c>
    </row>
    <row r="179" spans="1:11" x14ac:dyDescent="0.25">
      <c r="A179" s="98"/>
      <c r="B179" s="100" t="s">
        <v>43</v>
      </c>
      <c r="C179" s="96"/>
      <c r="D179" s="67">
        <v>0</v>
      </c>
      <c r="E179" s="67">
        <v>0</v>
      </c>
      <c r="F179" s="67">
        <v>0</v>
      </c>
      <c r="G179" s="67">
        <v>0</v>
      </c>
      <c r="H179" s="67">
        <v>30.5</v>
      </c>
      <c r="I179" s="67">
        <v>0.38252958959311401</v>
      </c>
      <c r="J179" s="68">
        <v>30.5</v>
      </c>
      <c r="K179" s="68">
        <v>0.25426325678593498</v>
      </c>
    </row>
    <row r="180" spans="1:11" x14ac:dyDescent="0.25">
      <c r="A180" s="99"/>
      <c r="B180" s="95" t="s">
        <v>97</v>
      </c>
      <c r="C180" s="96"/>
      <c r="D180" s="67">
        <v>3738.2550000000001</v>
      </c>
      <c r="E180" s="67">
        <v>100</v>
      </c>
      <c r="F180" s="67">
        <v>283.947</v>
      </c>
      <c r="G180" s="67">
        <v>100</v>
      </c>
      <c r="H180" s="67">
        <v>7973.2394119999999</v>
      </c>
      <c r="I180" s="67">
        <v>100</v>
      </c>
      <c r="J180" s="68">
        <v>11995.441412</v>
      </c>
      <c r="K180" s="68">
        <v>100</v>
      </c>
    </row>
    <row r="181" spans="1:11" x14ac:dyDescent="0.25">
      <c r="A181" s="97" t="s">
        <v>198</v>
      </c>
      <c r="B181" s="100" t="s">
        <v>5</v>
      </c>
      <c r="C181" s="96"/>
      <c r="D181" s="67">
        <v>22.856000000000002</v>
      </c>
      <c r="E181" s="67">
        <v>37.239311783107397</v>
      </c>
      <c r="F181" s="67">
        <v>0</v>
      </c>
      <c r="G181" s="69" t="e">
        <v>#DIV/0!</v>
      </c>
      <c r="H181" s="67">
        <v>37.834000000000003</v>
      </c>
      <c r="I181" s="67">
        <v>36.272470159628</v>
      </c>
      <c r="J181" s="68">
        <v>60.69</v>
      </c>
      <c r="K181" s="68">
        <v>36.630633566914703</v>
      </c>
    </row>
    <row r="182" spans="1:11" x14ac:dyDescent="0.25">
      <c r="A182" s="98"/>
      <c r="B182" s="100" t="s">
        <v>13</v>
      </c>
      <c r="C182" s="96"/>
      <c r="D182" s="67">
        <v>32.363999999999997</v>
      </c>
      <c r="E182" s="67">
        <v>52.730709071949903</v>
      </c>
      <c r="F182" s="67">
        <v>0</v>
      </c>
      <c r="G182" s="69" t="e">
        <v>#DIV/0!</v>
      </c>
      <c r="H182" s="67">
        <v>16.451000000000001</v>
      </c>
      <c r="I182" s="67">
        <v>15.7720147643929</v>
      </c>
      <c r="J182" s="68">
        <v>48.814999999999998</v>
      </c>
      <c r="K182" s="68">
        <v>29.463245634683499</v>
      </c>
    </row>
    <row r="183" spans="1:11" x14ac:dyDescent="0.25">
      <c r="A183" s="98"/>
      <c r="B183" s="100" t="s">
        <v>36</v>
      </c>
      <c r="C183" s="96"/>
      <c r="D183" s="67">
        <v>0</v>
      </c>
      <c r="E183" s="67">
        <v>0</v>
      </c>
      <c r="F183" s="67">
        <v>0</v>
      </c>
      <c r="G183" s="69" t="e">
        <v>#DIV/0!</v>
      </c>
      <c r="H183" s="67">
        <v>16.405000000000001</v>
      </c>
      <c r="I183" s="67">
        <v>15.7279133310963</v>
      </c>
      <c r="J183" s="68">
        <v>16.405000000000001</v>
      </c>
      <c r="K183" s="68">
        <v>9.9015578129055193</v>
      </c>
    </row>
    <row r="184" spans="1:11" x14ac:dyDescent="0.25">
      <c r="A184" s="98"/>
      <c r="B184" s="100" t="s">
        <v>12</v>
      </c>
      <c r="C184" s="96"/>
      <c r="D184" s="67">
        <v>2.75</v>
      </c>
      <c r="E184" s="67">
        <v>4.4805787278415004</v>
      </c>
      <c r="F184" s="67">
        <v>0</v>
      </c>
      <c r="G184" s="69" t="e">
        <v>#DIV/0!</v>
      </c>
      <c r="H184" s="67">
        <v>9.75</v>
      </c>
      <c r="I184" s="67">
        <v>9.3475864052538196</v>
      </c>
      <c r="J184" s="68">
        <v>12.5</v>
      </c>
      <c r="K184" s="68">
        <v>7.5446188760328603</v>
      </c>
    </row>
    <row r="185" spans="1:11" x14ac:dyDescent="0.25">
      <c r="A185" s="98"/>
      <c r="B185" s="100" t="s">
        <v>11</v>
      </c>
      <c r="C185" s="96"/>
      <c r="D185" s="67">
        <v>0</v>
      </c>
      <c r="E185" s="67">
        <v>0</v>
      </c>
      <c r="F185" s="67">
        <v>0</v>
      </c>
      <c r="G185" s="69" t="e">
        <v>#DIV/0!</v>
      </c>
      <c r="H185" s="67">
        <v>10.917999999999999</v>
      </c>
      <c r="I185" s="67">
        <v>10.467379320262699</v>
      </c>
      <c r="J185" s="68">
        <v>10.917999999999999</v>
      </c>
      <c r="K185" s="68">
        <v>6.5897719110821402</v>
      </c>
    </row>
    <row r="186" spans="1:11" x14ac:dyDescent="0.25">
      <c r="A186" s="98"/>
      <c r="B186" s="100" t="s">
        <v>15</v>
      </c>
      <c r="C186" s="96"/>
      <c r="D186" s="67">
        <v>0</v>
      </c>
      <c r="E186" s="67">
        <v>0</v>
      </c>
      <c r="F186" s="67">
        <v>0</v>
      </c>
      <c r="G186" s="69" t="e">
        <v>#DIV/0!</v>
      </c>
      <c r="H186" s="67">
        <v>7.3040000000000003</v>
      </c>
      <c r="I186" s="67">
        <v>7.0025406260486101</v>
      </c>
      <c r="J186" s="68">
        <v>7.3040000000000003</v>
      </c>
      <c r="K186" s="68">
        <v>4.4084717016435198</v>
      </c>
    </row>
    <row r="187" spans="1:11" x14ac:dyDescent="0.25">
      <c r="A187" s="98"/>
      <c r="B187" s="100" t="s">
        <v>14</v>
      </c>
      <c r="C187" s="96"/>
      <c r="D187" s="67">
        <v>0</v>
      </c>
      <c r="E187" s="67">
        <v>0</v>
      </c>
      <c r="F187" s="67">
        <v>0</v>
      </c>
      <c r="G187" s="69" t="e">
        <v>#DIV/0!</v>
      </c>
      <c r="H187" s="67">
        <v>5.6429999999999998</v>
      </c>
      <c r="I187" s="67">
        <v>5.4100953933176701</v>
      </c>
      <c r="J187" s="68">
        <v>5.6429999999999998</v>
      </c>
      <c r="K187" s="68">
        <v>3.4059427453962701</v>
      </c>
    </row>
    <row r="188" spans="1:11" x14ac:dyDescent="0.25">
      <c r="A188" s="98"/>
      <c r="B188" s="100" t="s">
        <v>26</v>
      </c>
      <c r="C188" s="96"/>
      <c r="D188" s="67">
        <v>3.4060000000000001</v>
      </c>
      <c r="E188" s="67">
        <v>5.5494004171011504</v>
      </c>
      <c r="F188" s="67">
        <v>0</v>
      </c>
      <c r="G188" s="69" t="e">
        <v>#DIV/0!</v>
      </c>
      <c r="H188" s="67">
        <v>0</v>
      </c>
      <c r="I188" s="67">
        <v>0</v>
      </c>
      <c r="J188" s="68">
        <v>3.4060000000000001</v>
      </c>
      <c r="K188" s="68">
        <v>2.0557577513414298</v>
      </c>
    </row>
    <row r="189" spans="1:11" x14ac:dyDescent="0.25">
      <c r="A189" s="99"/>
      <c r="B189" s="95" t="s">
        <v>97</v>
      </c>
      <c r="C189" s="96"/>
      <c r="D189" s="67">
        <v>61.375999999999998</v>
      </c>
      <c r="E189" s="67">
        <v>100</v>
      </c>
      <c r="F189" s="67">
        <v>0</v>
      </c>
      <c r="G189" s="69" t="e">
        <v>#DIV/0!</v>
      </c>
      <c r="H189" s="67">
        <v>104.30500000000001</v>
      </c>
      <c r="I189" s="67">
        <v>100</v>
      </c>
      <c r="J189" s="68">
        <v>165.68100000000001</v>
      </c>
      <c r="K189" s="68">
        <v>100</v>
      </c>
    </row>
    <row r="190" spans="1:11" x14ac:dyDescent="0.25">
      <c r="A190" s="97" t="s">
        <v>199</v>
      </c>
      <c r="B190" s="100" t="s">
        <v>11</v>
      </c>
      <c r="C190" s="96"/>
      <c r="D190" s="67">
        <v>0</v>
      </c>
      <c r="E190" s="67">
        <v>0</v>
      </c>
      <c r="F190" s="67">
        <v>0</v>
      </c>
      <c r="G190" s="67">
        <v>0</v>
      </c>
      <c r="H190" s="67">
        <v>121.069</v>
      </c>
      <c r="I190" s="67">
        <v>49.789031271076297</v>
      </c>
      <c r="J190" s="68">
        <v>121.069</v>
      </c>
      <c r="K190" s="68">
        <v>26.472080219352499</v>
      </c>
    </row>
    <row r="191" spans="1:11" x14ac:dyDescent="0.25">
      <c r="A191" s="98"/>
      <c r="B191" s="100" t="s">
        <v>5</v>
      </c>
      <c r="C191" s="96"/>
      <c r="D191" s="67">
        <v>86.114999999999995</v>
      </c>
      <c r="E191" s="67">
        <v>43.715860864621199</v>
      </c>
      <c r="F191" s="67">
        <v>0</v>
      </c>
      <c r="G191" s="67">
        <v>0</v>
      </c>
      <c r="H191" s="67">
        <v>18.853999999999999</v>
      </c>
      <c r="I191" s="67">
        <v>7.7536148443026098</v>
      </c>
      <c r="J191" s="68">
        <v>104.96899999999999</v>
      </c>
      <c r="K191" s="68">
        <v>22.951769557402901</v>
      </c>
    </row>
    <row r="192" spans="1:11" x14ac:dyDescent="0.25">
      <c r="A192" s="98"/>
      <c r="B192" s="100" t="s">
        <v>13</v>
      </c>
      <c r="C192" s="96"/>
      <c r="D192" s="67">
        <v>56.412999999999997</v>
      </c>
      <c r="E192" s="67">
        <v>28.637785042743701</v>
      </c>
      <c r="F192" s="67">
        <v>1</v>
      </c>
      <c r="G192" s="67">
        <v>5.8159823194137497</v>
      </c>
      <c r="H192" s="67">
        <v>0</v>
      </c>
      <c r="I192" s="67">
        <v>0</v>
      </c>
      <c r="J192" s="68">
        <v>57.412999999999997</v>
      </c>
      <c r="K192" s="68">
        <v>12.5535152816467</v>
      </c>
    </row>
    <row r="193" spans="1:11" x14ac:dyDescent="0.25">
      <c r="A193" s="98"/>
      <c r="B193" s="100" t="s">
        <v>12</v>
      </c>
      <c r="C193" s="96"/>
      <c r="D193" s="67">
        <v>33.29</v>
      </c>
      <c r="E193" s="67">
        <v>16.8995065689281</v>
      </c>
      <c r="F193" s="67">
        <v>0</v>
      </c>
      <c r="G193" s="67">
        <v>0</v>
      </c>
      <c r="H193" s="67">
        <v>12.641999999999999</v>
      </c>
      <c r="I193" s="67">
        <v>5.1989603724235502</v>
      </c>
      <c r="J193" s="68">
        <v>45.932000000000002</v>
      </c>
      <c r="K193" s="68">
        <v>10.0431620698552</v>
      </c>
    </row>
    <row r="194" spans="1:11" x14ac:dyDescent="0.25">
      <c r="A194" s="98"/>
      <c r="B194" s="100" t="s">
        <v>15</v>
      </c>
      <c r="C194" s="96"/>
      <c r="D194" s="67">
        <v>0</v>
      </c>
      <c r="E194" s="67">
        <v>0</v>
      </c>
      <c r="F194" s="67">
        <v>0</v>
      </c>
      <c r="G194" s="67">
        <v>0</v>
      </c>
      <c r="H194" s="67">
        <v>39.543999999999997</v>
      </c>
      <c r="I194" s="67">
        <v>16.262275665805799</v>
      </c>
      <c r="J194" s="68">
        <v>39.543999999999997</v>
      </c>
      <c r="K194" s="68">
        <v>8.6464077525549605</v>
      </c>
    </row>
    <row r="195" spans="1:11" x14ac:dyDescent="0.25">
      <c r="A195" s="98"/>
      <c r="B195" s="100" t="s">
        <v>49</v>
      </c>
      <c r="C195" s="96"/>
      <c r="D195" s="67">
        <v>0</v>
      </c>
      <c r="E195" s="67">
        <v>0</v>
      </c>
      <c r="F195" s="67">
        <v>16.193999999999999</v>
      </c>
      <c r="G195" s="67">
        <v>94.184017680586294</v>
      </c>
      <c r="H195" s="67">
        <v>7.8609999999999998</v>
      </c>
      <c r="I195" s="67">
        <v>3.2327976180684601</v>
      </c>
      <c r="J195" s="68">
        <v>24.055</v>
      </c>
      <c r="K195" s="68">
        <v>5.2596939734905304</v>
      </c>
    </row>
    <row r="196" spans="1:11" x14ac:dyDescent="0.25">
      <c r="A196" s="98"/>
      <c r="B196" s="100" t="s">
        <v>26</v>
      </c>
      <c r="C196" s="96"/>
      <c r="D196" s="67">
        <v>21.17</v>
      </c>
      <c r="E196" s="67">
        <v>10.746847523707</v>
      </c>
      <c r="F196" s="67">
        <v>0</v>
      </c>
      <c r="G196" s="67">
        <v>0</v>
      </c>
      <c r="H196" s="67">
        <v>0</v>
      </c>
      <c r="I196" s="67">
        <v>0</v>
      </c>
      <c r="J196" s="68">
        <v>21.17</v>
      </c>
      <c r="K196" s="68">
        <v>4.6288805412095</v>
      </c>
    </row>
    <row r="197" spans="1:11" x14ac:dyDescent="0.25">
      <c r="A197" s="98"/>
      <c r="B197" s="100" t="s">
        <v>17</v>
      </c>
      <c r="C197" s="96"/>
      <c r="D197" s="67">
        <v>0</v>
      </c>
      <c r="E197" s="67">
        <v>0</v>
      </c>
      <c r="F197" s="67">
        <v>0</v>
      </c>
      <c r="G197" s="67">
        <v>0</v>
      </c>
      <c r="H197" s="67">
        <v>17.123000000000001</v>
      </c>
      <c r="I197" s="67">
        <v>7.0417496010922704</v>
      </c>
      <c r="J197" s="68">
        <v>17.123000000000001</v>
      </c>
      <c r="K197" s="68">
        <v>3.7439925133268899</v>
      </c>
    </row>
    <row r="198" spans="1:11" x14ac:dyDescent="0.25">
      <c r="A198" s="98"/>
      <c r="B198" s="100" t="s">
        <v>14</v>
      </c>
      <c r="C198" s="96"/>
      <c r="D198" s="67">
        <v>0</v>
      </c>
      <c r="E198" s="67">
        <v>0</v>
      </c>
      <c r="F198" s="67">
        <v>0</v>
      </c>
      <c r="G198" s="67">
        <v>0</v>
      </c>
      <c r="H198" s="67">
        <v>14.75</v>
      </c>
      <c r="I198" s="67">
        <v>6.0658650129131004</v>
      </c>
      <c r="J198" s="68">
        <v>14.75</v>
      </c>
      <c r="K198" s="68">
        <v>3.2251293331525801</v>
      </c>
    </row>
    <row r="199" spans="1:11" x14ac:dyDescent="0.25">
      <c r="A199" s="98"/>
      <c r="B199" s="100" t="s">
        <v>20</v>
      </c>
      <c r="C199" s="96"/>
      <c r="D199" s="67">
        <v>0</v>
      </c>
      <c r="E199" s="67">
        <v>0</v>
      </c>
      <c r="F199" s="67">
        <v>0</v>
      </c>
      <c r="G199" s="67">
        <v>0</v>
      </c>
      <c r="H199" s="67">
        <v>11.321</v>
      </c>
      <c r="I199" s="67">
        <v>4.6557056143179096</v>
      </c>
      <c r="J199" s="68">
        <v>11.321</v>
      </c>
      <c r="K199" s="68">
        <v>2.4753687580081598</v>
      </c>
    </row>
    <row r="200" spans="1:11" x14ac:dyDescent="0.25">
      <c r="A200" s="99"/>
      <c r="B200" s="95" t="s">
        <v>97</v>
      </c>
      <c r="C200" s="96"/>
      <c r="D200" s="67">
        <v>196.988</v>
      </c>
      <c r="E200" s="67">
        <v>100</v>
      </c>
      <c r="F200" s="67">
        <v>17.193999999999999</v>
      </c>
      <c r="G200" s="67">
        <v>100</v>
      </c>
      <c r="H200" s="67">
        <v>243.16399999999999</v>
      </c>
      <c r="I200" s="67">
        <v>100</v>
      </c>
      <c r="J200" s="68">
        <v>457.346</v>
      </c>
      <c r="K200" s="68">
        <v>100</v>
      </c>
    </row>
    <row r="201" spans="1:11" x14ac:dyDescent="0.25">
      <c r="A201" s="97" t="s">
        <v>200</v>
      </c>
      <c r="B201" s="100" t="s">
        <v>11</v>
      </c>
      <c r="C201" s="96"/>
      <c r="D201" s="67">
        <v>0</v>
      </c>
      <c r="E201" s="67">
        <v>0</v>
      </c>
      <c r="F201" s="67">
        <v>0</v>
      </c>
      <c r="G201" s="67">
        <v>0</v>
      </c>
      <c r="H201" s="67">
        <v>1468.6279999999999</v>
      </c>
      <c r="I201" s="67">
        <v>34.379082672322298</v>
      </c>
      <c r="J201" s="68">
        <v>1468.6279999999999</v>
      </c>
      <c r="K201" s="68">
        <v>26.344794876514001</v>
      </c>
    </row>
    <row r="202" spans="1:11" x14ac:dyDescent="0.25">
      <c r="A202" s="98"/>
      <c r="B202" s="100" t="s">
        <v>5</v>
      </c>
      <c r="C202" s="96"/>
      <c r="D202" s="67">
        <v>456.45699999999999</v>
      </c>
      <c r="E202" s="67">
        <v>36.170595488273797</v>
      </c>
      <c r="F202" s="67">
        <v>2.5</v>
      </c>
      <c r="G202" s="67">
        <v>6.1242987677910898</v>
      </c>
      <c r="H202" s="67">
        <v>853.86199999999997</v>
      </c>
      <c r="I202" s="67">
        <v>19.988038011500802</v>
      </c>
      <c r="J202" s="68">
        <v>1312.819</v>
      </c>
      <c r="K202" s="68">
        <v>23.549835128426199</v>
      </c>
    </row>
    <row r="203" spans="1:11" x14ac:dyDescent="0.25">
      <c r="A203" s="98"/>
      <c r="B203" s="100" t="s">
        <v>12</v>
      </c>
      <c r="C203" s="96"/>
      <c r="D203" s="67">
        <v>305.65899999999999</v>
      </c>
      <c r="E203" s="67">
        <v>24.221050496213799</v>
      </c>
      <c r="F203" s="67">
        <v>6.71</v>
      </c>
      <c r="G203" s="67">
        <v>16.437617892751302</v>
      </c>
      <c r="H203" s="67">
        <v>515.55200000000002</v>
      </c>
      <c r="I203" s="67">
        <v>12.0685461736267</v>
      </c>
      <c r="J203" s="68">
        <v>827.92100000000005</v>
      </c>
      <c r="K203" s="68">
        <v>14.851554593102099</v>
      </c>
    </row>
    <row r="204" spans="1:11" x14ac:dyDescent="0.25">
      <c r="A204" s="98"/>
      <c r="B204" s="100" t="s">
        <v>13</v>
      </c>
      <c r="C204" s="96"/>
      <c r="D204" s="67">
        <v>381.96499999999997</v>
      </c>
      <c r="E204" s="67">
        <v>30.267695545645001</v>
      </c>
      <c r="F204" s="67">
        <v>31.611000000000001</v>
      </c>
      <c r="G204" s="67">
        <v>77.438083339457606</v>
      </c>
      <c r="H204" s="67">
        <v>117.273</v>
      </c>
      <c r="I204" s="67">
        <v>2.7452412470899699</v>
      </c>
      <c r="J204" s="68">
        <v>530.84900000000005</v>
      </c>
      <c r="K204" s="68">
        <v>9.5225666509167795</v>
      </c>
    </row>
    <row r="205" spans="1:11" x14ac:dyDescent="0.25">
      <c r="A205" s="98"/>
      <c r="B205" s="100" t="s">
        <v>15</v>
      </c>
      <c r="C205" s="96"/>
      <c r="D205" s="67">
        <v>0</v>
      </c>
      <c r="E205" s="67">
        <v>0</v>
      </c>
      <c r="F205" s="67">
        <v>0</v>
      </c>
      <c r="G205" s="67">
        <v>0</v>
      </c>
      <c r="H205" s="67">
        <v>391.245</v>
      </c>
      <c r="I205" s="67">
        <v>9.1586461650824607</v>
      </c>
      <c r="J205" s="68">
        <v>391.245</v>
      </c>
      <c r="K205" s="68">
        <v>7.0182982153831599</v>
      </c>
    </row>
    <row r="206" spans="1:11" x14ac:dyDescent="0.25">
      <c r="A206" s="98"/>
      <c r="B206" s="100" t="s">
        <v>14</v>
      </c>
      <c r="C206" s="96"/>
      <c r="D206" s="67">
        <v>0</v>
      </c>
      <c r="E206" s="67">
        <v>0</v>
      </c>
      <c r="F206" s="67">
        <v>0</v>
      </c>
      <c r="G206" s="67">
        <v>0</v>
      </c>
      <c r="H206" s="67">
        <v>372.99200000000002</v>
      </c>
      <c r="I206" s="67">
        <v>8.73136206317381</v>
      </c>
      <c r="J206" s="68">
        <v>372.99200000000002</v>
      </c>
      <c r="K206" s="68">
        <v>6.6908691176940103</v>
      </c>
    </row>
    <row r="207" spans="1:11" x14ac:dyDescent="0.25">
      <c r="A207" s="98"/>
      <c r="B207" s="100" t="s">
        <v>64</v>
      </c>
      <c r="C207" s="96"/>
      <c r="D207" s="67">
        <v>0</v>
      </c>
      <c r="E207" s="67">
        <v>0</v>
      </c>
      <c r="F207" s="67">
        <v>0</v>
      </c>
      <c r="G207" s="67">
        <v>0</v>
      </c>
      <c r="H207" s="67">
        <v>107.3</v>
      </c>
      <c r="I207" s="67">
        <v>2.5117834950308602</v>
      </c>
      <c r="J207" s="68">
        <v>107.3</v>
      </c>
      <c r="K207" s="68">
        <v>1.9247872778198101</v>
      </c>
    </row>
    <row r="208" spans="1:11" x14ac:dyDescent="0.25">
      <c r="A208" s="98"/>
      <c r="B208" s="100" t="s">
        <v>26</v>
      </c>
      <c r="C208" s="96"/>
      <c r="D208" s="67">
        <v>102.818</v>
      </c>
      <c r="E208" s="67">
        <v>8.1475106897546308</v>
      </c>
      <c r="F208" s="67">
        <v>0</v>
      </c>
      <c r="G208" s="67">
        <v>0</v>
      </c>
      <c r="H208" s="67">
        <v>0</v>
      </c>
      <c r="I208" s="67">
        <v>0</v>
      </c>
      <c r="J208" s="68">
        <v>102.818</v>
      </c>
      <c r="K208" s="68">
        <v>1.8443874960939199</v>
      </c>
    </row>
    <row r="209" spans="1:11" x14ac:dyDescent="0.25">
      <c r="A209" s="98"/>
      <c r="B209" s="100" t="s">
        <v>29</v>
      </c>
      <c r="C209" s="96"/>
      <c r="D209" s="67">
        <v>0</v>
      </c>
      <c r="E209" s="67">
        <v>0</v>
      </c>
      <c r="F209" s="67">
        <v>0</v>
      </c>
      <c r="G209" s="67">
        <v>0</v>
      </c>
      <c r="H209" s="67">
        <v>95.715000000000003</v>
      </c>
      <c r="I209" s="67">
        <v>2.2405904680976598</v>
      </c>
      <c r="J209" s="68">
        <v>95.715000000000003</v>
      </c>
      <c r="K209" s="68">
        <v>1.7169712422788801</v>
      </c>
    </row>
    <row r="210" spans="1:11" x14ac:dyDescent="0.25">
      <c r="A210" s="98"/>
      <c r="B210" s="100" t="s">
        <v>17</v>
      </c>
      <c r="C210" s="96"/>
      <c r="D210" s="67">
        <v>0</v>
      </c>
      <c r="E210" s="67">
        <v>0</v>
      </c>
      <c r="F210" s="67">
        <v>0</v>
      </c>
      <c r="G210" s="67">
        <v>0</v>
      </c>
      <c r="H210" s="67">
        <v>76.713999999999999</v>
      </c>
      <c r="I210" s="67">
        <v>1.79579644956009</v>
      </c>
      <c r="J210" s="68">
        <v>76.713999999999999</v>
      </c>
      <c r="K210" s="68">
        <v>1.3761242425971001</v>
      </c>
    </row>
    <row r="211" spans="1:11" x14ac:dyDescent="0.25">
      <c r="A211" s="98"/>
      <c r="B211" s="100" t="s">
        <v>33</v>
      </c>
      <c r="C211" s="96"/>
      <c r="D211" s="67">
        <v>0</v>
      </c>
      <c r="E211" s="67">
        <v>0</v>
      </c>
      <c r="F211" s="67">
        <v>0</v>
      </c>
      <c r="G211" s="67">
        <v>0</v>
      </c>
      <c r="H211" s="67">
        <v>68.114000000000004</v>
      </c>
      <c r="I211" s="67">
        <v>1.59447922628641</v>
      </c>
      <c r="J211" s="68">
        <v>68.114000000000004</v>
      </c>
      <c r="K211" s="68">
        <v>1.2218542464251501</v>
      </c>
    </row>
    <row r="212" spans="1:11" x14ac:dyDescent="0.25">
      <c r="A212" s="98"/>
      <c r="B212" s="100" t="s">
        <v>20</v>
      </c>
      <c r="C212" s="96"/>
      <c r="D212" s="67">
        <v>0</v>
      </c>
      <c r="E212" s="67">
        <v>0</v>
      </c>
      <c r="F212" s="67">
        <v>0</v>
      </c>
      <c r="G212" s="67">
        <v>0</v>
      </c>
      <c r="H212" s="67">
        <v>56.228000000000002</v>
      </c>
      <c r="I212" s="67">
        <v>1.3162400965386301</v>
      </c>
      <c r="J212" s="68">
        <v>56.228000000000002</v>
      </c>
      <c r="K212" s="68">
        <v>1.0086387610181999</v>
      </c>
    </row>
    <row r="213" spans="1:11" x14ac:dyDescent="0.25">
      <c r="A213" s="98"/>
      <c r="B213" s="100" t="s">
        <v>19</v>
      </c>
      <c r="C213" s="96"/>
      <c r="D213" s="67">
        <v>0</v>
      </c>
      <c r="E213" s="67">
        <v>0</v>
      </c>
      <c r="F213" s="67">
        <v>0</v>
      </c>
      <c r="G213" s="67">
        <v>0</v>
      </c>
      <c r="H213" s="67">
        <v>54.777999999999999</v>
      </c>
      <c r="I213" s="67">
        <v>1.2822970763355099</v>
      </c>
      <c r="J213" s="68">
        <v>54.777999999999999</v>
      </c>
      <c r="K213" s="68">
        <v>0.98262812212873896</v>
      </c>
    </row>
    <row r="214" spans="1:11" x14ac:dyDescent="0.25">
      <c r="A214" s="98"/>
      <c r="B214" s="100" t="s">
        <v>25</v>
      </c>
      <c r="C214" s="96"/>
      <c r="D214" s="67">
        <v>0</v>
      </c>
      <c r="E214" s="67">
        <v>0</v>
      </c>
      <c r="F214" s="67">
        <v>0</v>
      </c>
      <c r="G214" s="67">
        <v>0</v>
      </c>
      <c r="H214" s="67">
        <v>36.71</v>
      </c>
      <c r="I214" s="67">
        <v>0.85934363562518901</v>
      </c>
      <c r="J214" s="68">
        <v>36.71</v>
      </c>
      <c r="K214" s="68">
        <v>0.65851762319445795</v>
      </c>
    </row>
    <row r="215" spans="1:11" x14ac:dyDescent="0.25">
      <c r="A215" s="98"/>
      <c r="B215" s="100" t="s">
        <v>23</v>
      </c>
      <c r="C215" s="96"/>
      <c r="D215" s="67">
        <v>15.057</v>
      </c>
      <c r="E215" s="67">
        <v>1.1931477801127801</v>
      </c>
      <c r="F215" s="67">
        <v>0</v>
      </c>
      <c r="G215" s="67">
        <v>0</v>
      </c>
      <c r="H215" s="67">
        <v>17.062999999999999</v>
      </c>
      <c r="I215" s="67">
        <v>0.39942741636264201</v>
      </c>
      <c r="J215" s="68">
        <v>32.119999999999997</v>
      </c>
      <c r="K215" s="68">
        <v>0.57618049733059096</v>
      </c>
    </row>
    <row r="216" spans="1:11" x14ac:dyDescent="0.25">
      <c r="A216" s="98"/>
      <c r="B216" s="100" t="s">
        <v>31</v>
      </c>
      <c r="C216" s="96"/>
      <c r="D216" s="67">
        <v>0</v>
      </c>
      <c r="E216" s="67">
        <v>0</v>
      </c>
      <c r="F216" s="67">
        <v>0</v>
      </c>
      <c r="G216" s="67">
        <v>0</v>
      </c>
      <c r="H216" s="67">
        <v>22.555</v>
      </c>
      <c r="I216" s="67">
        <v>0.52798953150438999</v>
      </c>
      <c r="J216" s="68">
        <v>22.555</v>
      </c>
      <c r="K216" s="68">
        <v>0.40459997251841501</v>
      </c>
    </row>
    <row r="217" spans="1:11" x14ac:dyDescent="0.25">
      <c r="A217" s="98"/>
      <c r="B217" s="100" t="s">
        <v>41</v>
      </c>
      <c r="C217" s="96"/>
      <c r="D217" s="67">
        <v>0</v>
      </c>
      <c r="E217" s="67">
        <v>0</v>
      </c>
      <c r="F217" s="67">
        <v>0</v>
      </c>
      <c r="G217" s="67">
        <v>0</v>
      </c>
      <c r="H217" s="67">
        <v>14.622</v>
      </c>
      <c r="I217" s="67">
        <v>0.34228609752414901</v>
      </c>
      <c r="J217" s="68">
        <v>14.622</v>
      </c>
      <c r="K217" s="68">
        <v>0.26229487023561299</v>
      </c>
    </row>
    <row r="218" spans="1:11" x14ac:dyDescent="0.25">
      <c r="A218" s="98"/>
      <c r="B218" s="100" t="s">
        <v>36</v>
      </c>
      <c r="C218" s="96"/>
      <c r="D218" s="67">
        <v>0</v>
      </c>
      <c r="E218" s="67">
        <v>0</v>
      </c>
      <c r="F218" s="67">
        <v>0</v>
      </c>
      <c r="G218" s="67">
        <v>0</v>
      </c>
      <c r="H218" s="67">
        <v>2.5139999999999998</v>
      </c>
      <c r="I218" s="67">
        <v>5.8850174338374403E-2</v>
      </c>
      <c r="J218" s="68">
        <v>2.5139999999999998</v>
      </c>
      <c r="K218" s="68">
        <v>4.5097066322823898E-2</v>
      </c>
    </row>
    <row r="219" spans="1:11" x14ac:dyDescent="0.25">
      <c r="A219" s="99"/>
      <c r="B219" s="95" t="s">
        <v>97</v>
      </c>
      <c r="C219" s="96"/>
      <c r="D219" s="67">
        <v>1261.9559999999999</v>
      </c>
      <c r="E219" s="67">
        <v>100</v>
      </c>
      <c r="F219" s="67">
        <v>40.820999999999998</v>
      </c>
      <c r="G219" s="67">
        <v>100</v>
      </c>
      <c r="H219" s="67">
        <v>4271.8649999999998</v>
      </c>
      <c r="I219" s="67">
        <v>100</v>
      </c>
      <c r="J219" s="68">
        <v>5574.6419999999998</v>
      </c>
      <c r="K219" s="68">
        <v>100</v>
      </c>
    </row>
    <row r="220" spans="1:11" x14ac:dyDescent="0.25">
      <c r="A220" s="97" t="s">
        <v>201</v>
      </c>
      <c r="B220" s="100" t="s">
        <v>5</v>
      </c>
      <c r="C220" s="96"/>
      <c r="D220" s="67">
        <v>421.69900000000001</v>
      </c>
      <c r="E220" s="67">
        <v>39.548803076129502</v>
      </c>
      <c r="F220" s="67">
        <v>4.8040000000000003</v>
      </c>
      <c r="G220" s="67">
        <v>4.4169838730438897</v>
      </c>
      <c r="H220" s="67">
        <v>1615.287</v>
      </c>
      <c r="I220" s="67">
        <v>31.547295555103901</v>
      </c>
      <c r="J220" s="68">
        <v>2041.79</v>
      </c>
      <c r="K220" s="68">
        <v>32.433847372640599</v>
      </c>
    </row>
    <row r="221" spans="1:11" x14ac:dyDescent="0.25">
      <c r="A221" s="98"/>
      <c r="B221" s="100" t="s">
        <v>11</v>
      </c>
      <c r="C221" s="96"/>
      <c r="D221" s="67">
        <v>0</v>
      </c>
      <c r="E221" s="67">
        <v>0</v>
      </c>
      <c r="F221" s="67">
        <v>0</v>
      </c>
      <c r="G221" s="67">
        <v>0</v>
      </c>
      <c r="H221" s="67">
        <v>1442.1569999999999</v>
      </c>
      <c r="I221" s="67">
        <v>28.165987292575199</v>
      </c>
      <c r="J221" s="68">
        <v>1442.1569999999999</v>
      </c>
      <c r="K221" s="68">
        <v>22.9086732844148</v>
      </c>
    </row>
    <row r="222" spans="1:11" x14ac:dyDescent="0.25">
      <c r="A222" s="98"/>
      <c r="B222" s="100" t="s">
        <v>12</v>
      </c>
      <c r="C222" s="96"/>
      <c r="D222" s="67">
        <v>194.898</v>
      </c>
      <c r="E222" s="67">
        <v>18.2783990996694</v>
      </c>
      <c r="F222" s="67">
        <v>40.484999999999999</v>
      </c>
      <c r="G222" s="67">
        <v>37.223478788547503</v>
      </c>
      <c r="H222" s="67">
        <v>552.09799999999996</v>
      </c>
      <c r="I222" s="67">
        <v>10.782727020883399</v>
      </c>
      <c r="J222" s="68">
        <v>787.48099999999999</v>
      </c>
      <c r="K222" s="68">
        <v>12.509140784730301</v>
      </c>
    </row>
    <row r="223" spans="1:11" x14ac:dyDescent="0.25">
      <c r="A223" s="98"/>
      <c r="B223" s="100" t="s">
        <v>14</v>
      </c>
      <c r="C223" s="96"/>
      <c r="D223" s="67">
        <v>0</v>
      </c>
      <c r="E223" s="67">
        <v>0</v>
      </c>
      <c r="F223" s="67">
        <v>0</v>
      </c>
      <c r="G223" s="67">
        <v>0</v>
      </c>
      <c r="H223" s="67">
        <v>534.69512199999997</v>
      </c>
      <c r="I223" s="67">
        <v>10.4428408360906</v>
      </c>
      <c r="J223" s="68">
        <v>534.69512199999997</v>
      </c>
      <c r="K223" s="68">
        <v>8.4936354756578591</v>
      </c>
    </row>
    <row r="224" spans="1:11" x14ac:dyDescent="0.25">
      <c r="A224" s="98"/>
      <c r="B224" s="100" t="s">
        <v>13</v>
      </c>
      <c r="C224" s="96"/>
      <c r="D224" s="67">
        <v>283.67899999999997</v>
      </c>
      <c r="E224" s="67">
        <v>26.604675154158201</v>
      </c>
      <c r="F224" s="67">
        <v>39.997999999999998</v>
      </c>
      <c r="G224" s="67">
        <v>36.775712105330904</v>
      </c>
      <c r="H224" s="67">
        <v>160.56200000000001</v>
      </c>
      <c r="I224" s="67">
        <v>3.1358494613765799</v>
      </c>
      <c r="J224" s="68">
        <v>484.23899999999998</v>
      </c>
      <c r="K224" s="68">
        <v>7.6921396509338003</v>
      </c>
    </row>
    <row r="225" spans="1:11" x14ac:dyDescent="0.25">
      <c r="A225" s="98"/>
      <c r="B225" s="100" t="s">
        <v>15</v>
      </c>
      <c r="C225" s="96"/>
      <c r="D225" s="67">
        <v>0</v>
      </c>
      <c r="E225" s="67">
        <v>0</v>
      </c>
      <c r="F225" s="67">
        <v>0</v>
      </c>
      <c r="G225" s="67">
        <v>0</v>
      </c>
      <c r="H225" s="67">
        <v>211.768</v>
      </c>
      <c r="I225" s="67">
        <v>4.1359261141290897</v>
      </c>
      <c r="J225" s="68">
        <v>211.768</v>
      </c>
      <c r="K225" s="68">
        <v>3.3639360514104601</v>
      </c>
    </row>
    <row r="226" spans="1:11" x14ac:dyDescent="0.25">
      <c r="A226" s="98"/>
      <c r="B226" s="100" t="s">
        <v>17</v>
      </c>
      <c r="C226" s="96"/>
      <c r="D226" s="67">
        <v>0</v>
      </c>
      <c r="E226" s="67">
        <v>0</v>
      </c>
      <c r="F226" s="67">
        <v>0</v>
      </c>
      <c r="G226" s="67">
        <v>0</v>
      </c>
      <c r="H226" s="67">
        <v>158.63</v>
      </c>
      <c r="I226" s="67">
        <v>3.0981166157507198</v>
      </c>
      <c r="J226" s="68">
        <v>158.63</v>
      </c>
      <c r="K226" s="68">
        <v>2.5198385772885499</v>
      </c>
    </row>
    <row r="227" spans="1:11" x14ac:dyDescent="0.25">
      <c r="A227" s="98"/>
      <c r="B227" s="100" t="s">
        <v>20</v>
      </c>
      <c r="C227" s="96"/>
      <c r="D227" s="67">
        <v>0</v>
      </c>
      <c r="E227" s="67">
        <v>0</v>
      </c>
      <c r="F227" s="67">
        <v>0</v>
      </c>
      <c r="G227" s="67">
        <v>0</v>
      </c>
      <c r="H227" s="67">
        <v>153.279</v>
      </c>
      <c r="I227" s="67">
        <v>2.9936091328604602</v>
      </c>
      <c r="J227" s="68">
        <v>153.279</v>
      </c>
      <c r="K227" s="68">
        <v>2.4348379076354498</v>
      </c>
    </row>
    <row r="228" spans="1:11" x14ac:dyDescent="0.25">
      <c r="A228" s="98"/>
      <c r="B228" s="100" t="s">
        <v>64</v>
      </c>
      <c r="C228" s="96"/>
      <c r="D228" s="67">
        <v>0</v>
      </c>
      <c r="E228" s="67">
        <v>0</v>
      </c>
      <c r="F228" s="67">
        <v>14.105</v>
      </c>
      <c r="G228" s="67">
        <v>12.968683915338101</v>
      </c>
      <c r="H228" s="67">
        <v>101.854</v>
      </c>
      <c r="I228" s="67">
        <v>1.98925530971868</v>
      </c>
      <c r="J228" s="68">
        <v>115.959</v>
      </c>
      <c r="K228" s="68">
        <v>1.84200946595097</v>
      </c>
    </row>
    <row r="229" spans="1:11" x14ac:dyDescent="0.25">
      <c r="A229" s="98"/>
      <c r="B229" s="100" t="s">
        <v>23</v>
      </c>
      <c r="C229" s="96"/>
      <c r="D229" s="67">
        <v>106.392</v>
      </c>
      <c r="E229" s="67">
        <v>9.9779137652106602</v>
      </c>
      <c r="F229" s="67">
        <v>0</v>
      </c>
      <c r="G229" s="67">
        <v>0</v>
      </c>
      <c r="H229" s="67">
        <v>3.65</v>
      </c>
      <c r="I229" s="67">
        <v>7.1286173154448199E-2</v>
      </c>
      <c r="J229" s="68">
        <v>110.042</v>
      </c>
      <c r="K229" s="68">
        <v>1.7480178826324499</v>
      </c>
    </row>
    <row r="230" spans="1:11" x14ac:dyDescent="0.25">
      <c r="A230" s="98"/>
      <c r="B230" s="100" t="s">
        <v>28</v>
      </c>
      <c r="C230" s="96"/>
      <c r="D230" s="67">
        <v>0</v>
      </c>
      <c r="E230" s="67">
        <v>0</v>
      </c>
      <c r="F230" s="67">
        <v>0</v>
      </c>
      <c r="G230" s="67">
        <v>0</v>
      </c>
      <c r="H230" s="67">
        <v>94.397999999999996</v>
      </c>
      <c r="I230" s="67">
        <v>1.8436362118996199</v>
      </c>
      <c r="J230" s="68">
        <v>94.397999999999996</v>
      </c>
      <c r="K230" s="68">
        <v>1.4995128413218399</v>
      </c>
    </row>
    <row r="231" spans="1:11" x14ac:dyDescent="0.25">
      <c r="A231" s="98"/>
      <c r="B231" s="100" t="s">
        <v>26</v>
      </c>
      <c r="C231" s="96"/>
      <c r="D231" s="67">
        <v>59.606999999999999</v>
      </c>
      <c r="E231" s="67">
        <v>5.5902089048322399</v>
      </c>
      <c r="F231" s="67">
        <v>0</v>
      </c>
      <c r="G231" s="67">
        <v>0</v>
      </c>
      <c r="H231" s="67">
        <v>0</v>
      </c>
      <c r="I231" s="67">
        <v>0</v>
      </c>
      <c r="J231" s="68">
        <v>59.606999999999999</v>
      </c>
      <c r="K231" s="68">
        <v>0.94685758101518303</v>
      </c>
    </row>
    <row r="232" spans="1:11" x14ac:dyDescent="0.25">
      <c r="A232" s="98"/>
      <c r="B232" s="100" t="s">
        <v>31</v>
      </c>
      <c r="C232" s="96"/>
      <c r="D232" s="67">
        <v>0</v>
      </c>
      <c r="E232" s="67">
        <v>0</v>
      </c>
      <c r="F232" s="67">
        <v>0</v>
      </c>
      <c r="G232" s="67">
        <v>0</v>
      </c>
      <c r="H232" s="67">
        <v>44.994999999999997</v>
      </c>
      <c r="I232" s="67">
        <v>0.87877297563956003</v>
      </c>
      <c r="J232" s="68">
        <v>44.994999999999997</v>
      </c>
      <c r="K232" s="68">
        <v>0.71474586638780901</v>
      </c>
    </row>
    <row r="233" spans="1:11" x14ac:dyDescent="0.25">
      <c r="A233" s="98"/>
      <c r="B233" s="100" t="s">
        <v>19</v>
      </c>
      <c r="C233" s="96"/>
      <c r="D233" s="67">
        <v>0</v>
      </c>
      <c r="E233" s="67">
        <v>0</v>
      </c>
      <c r="F233" s="67">
        <v>0</v>
      </c>
      <c r="G233" s="67">
        <v>0</v>
      </c>
      <c r="H233" s="67">
        <v>18.457999999999998</v>
      </c>
      <c r="I233" s="67">
        <v>0.36049320111912397</v>
      </c>
      <c r="J233" s="68">
        <v>18.457999999999998</v>
      </c>
      <c r="K233" s="68">
        <v>0.293205449534086</v>
      </c>
    </row>
    <row r="234" spans="1:11" x14ac:dyDescent="0.25">
      <c r="A234" s="98"/>
      <c r="B234" s="100" t="s">
        <v>33</v>
      </c>
      <c r="C234" s="96"/>
      <c r="D234" s="67">
        <v>0</v>
      </c>
      <c r="E234" s="67">
        <v>0</v>
      </c>
      <c r="F234" s="67">
        <v>0</v>
      </c>
      <c r="G234" s="67">
        <v>0</v>
      </c>
      <c r="H234" s="67">
        <v>13.208</v>
      </c>
      <c r="I234" s="67">
        <v>0.25795829452711</v>
      </c>
      <c r="J234" s="68">
        <v>13.208</v>
      </c>
      <c r="K234" s="68">
        <v>0.20980916553506401</v>
      </c>
    </row>
    <row r="235" spans="1:11" x14ac:dyDescent="0.25">
      <c r="A235" s="98"/>
      <c r="B235" s="100" t="s">
        <v>49</v>
      </c>
      <c r="C235" s="96"/>
      <c r="D235" s="67">
        <v>0</v>
      </c>
      <c r="E235" s="67">
        <v>0</v>
      </c>
      <c r="F235" s="67">
        <v>9.3699999999999992</v>
      </c>
      <c r="G235" s="67">
        <v>8.6151413177396492</v>
      </c>
      <c r="H235" s="67">
        <v>0</v>
      </c>
      <c r="I235" s="67">
        <v>0</v>
      </c>
      <c r="J235" s="68">
        <v>9.3699999999999992</v>
      </c>
      <c r="K235" s="68">
        <v>0.148842510680159</v>
      </c>
    </row>
    <row r="236" spans="1:11" x14ac:dyDescent="0.25">
      <c r="A236" s="98"/>
      <c r="B236" s="100" t="s">
        <v>44</v>
      </c>
      <c r="C236" s="96"/>
      <c r="D236" s="67">
        <v>0</v>
      </c>
      <c r="E236" s="67">
        <v>0</v>
      </c>
      <c r="F236" s="67">
        <v>0</v>
      </c>
      <c r="G236" s="67">
        <v>0</v>
      </c>
      <c r="H236" s="67">
        <v>7.6664000000000003</v>
      </c>
      <c r="I236" s="67">
        <v>0.14972830626609901</v>
      </c>
      <c r="J236" s="68">
        <v>7.6664000000000003</v>
      </c>
      <c r="K236" s="68">
        <v>0.121780813647639</v>
      </c>
    </row>
    <row r="237" spans="1:11" x14ac:dyDescent="0.25">
      <c r="A237" s="98"/>
      <c r="B237" s="100" t="s">
        <v>41</v>
      </c>
      <c r="C237" s="96"/>
      <c r="D237" s="67">
        <v>0</v>
      </c>
      <c r="E237" s="67">
        <v>0</v>
      </c>
      <c r="F237" s="67">
        <v>0</v>
      </c>
      <c r="G237" s="67">
        <v>0</v>
      </c>
      <c r="H237" s="67">
        <v>4.5019999999999998</v>
      </c>
      <c r="I237" s="67">
        <v>8.7926123709952203E-2</v>
      </c>
      <c r="J237" s="68">
        <v>4.5019999999999998</v>
      </c>
      <c r="K237" s="68">
        <v>7.1514299154970901E-2</v>
      </c>
    </row>
    <row r="238" spans="1:11" x14ac:dyDescent="0.25">
      <c r="A238" s="98"/>
      <c r="B238" s="100" t="s">
        <v>30</v>
      </c>
      <c r="C238" s="96"/>
      <c r="D238" s="67">
        <v>0</v>
      </c>
      <c r="E238" s="67">
        <v>0</v>
      </c>
      <c r="F238" s="67">
        <v>0</v>
      </c>
      <c r="G238" s="67">
        <v>0</v>
      </c>
      <c r="H238" s="67">
        <v>3</v>
      </c>
      <c r="I238" s="67">
        <v>5.8591375195436897E-2</v>
      </c>
      <c r="J238" s="68">
        <v>3</v>
      </c>
      <c r="K238" s="68">
        <v>4.7655019428012597E-2</v>
      </c>
    </row>
    <row r="239" spans="1:11" x14ac:dyDescent="0.25">
      <c r="A239" s="99"/>
      <c r="B239" s="95" t="s">
        <v>97</v>
      </c>
      <c r="C239" s="96"/>
      <c r="D239" s="67">
        <v>1066.2750000000001</v>
      </c>
      <c r="E239" s="67">
        <v>100</v>
      </c>
      <c r="F239" s="67">
        <v>108.762</v>
      </c>
      <c r="G239" s="67">
        <v>100</v>
      </c>
      <c r="H239" s="67">
        <v>5120.2075219999997</v>
      </c>
      <c r="I239" s="67">
        <v>100</v>
      </c>
      <c r="J239" s="68">
        <v>6295.244522</v>
      </c>
      <c r="K239" s="68">
        <v>100</v>
      </c>
    </row>
    <row r="240" spans="1:11" x14ac:dyDescent="0.25">
      <c r="A240" s="97" t="s">
        <v>202</v>
      </c>
      <c r="B240" s="100" t="s">
        <v>5</v>
      </c>
      <c r="C240" s="96"/>
      <c r="D240" s="67">
        <v>116.66800000000001</v>
      </c>
      <c r="E240" s="67">
        <v>53.349063505999403</v>
      </c>
      <c r="F240" s="67">
        <v>0</v>
      </c>
      <c r="G240" s="67">
        <v>0</v>
      </c>
      <c r="H240" s="67">
        <v>278.45400000000001</v>
      </c>
      <c r="I240" s="67">
        <v>31.3815340159898</v>
      </c>
      <c r="J240" s="68">
        <v>395.12200000000001</v>
      </c>
      <c r="K240" s="68">
        <v>35.636515157527903</v>
      </c>
    </row>
    <row r="241" spans="1:11" x14ac:dyDescent="0.25">
      <c r="A241" s="98"/>
      <c r="B241" s="100" t="s">
        <v>11</v>
      </c>
      <c r="C241" s="96"/>
      <c r="D241" s="67">
        <v>0</v>
      </c>
      <c r="E241" s="67">
        <v>0</v>
      </c>
      <c r="F241" s="67">
        <v>0</v>
      </c>
      <c r="G241" s="67">
        <v>0</v>
      </c>
      <c r="H241" s="67">
        <v>348.892</v>
      </c>
      <c r="I241" s="67">
        <v>39.319837983676599</v>
      </c>
      <c r="J241" s="68">
        <v>348.892</v>
      </c>
      <c r="K241" s="68">
        <v>31.466977405308299</v>
      </c>
    </row>
    <row r="242" spans="1:11" x14ac:dyDescent="0.25">
      <c r="A242" s="98"/>
      <c r="B242" s="100" t="s">
        <v>14</v>
      </c>
      <c r="C242" s="96"/>
      <c r="D242" s="67">
        <v>0</v>
      </c>
      <c r="E242" s="67">
        <v>0</v>
      </c>
      <c r="F242" s="67">
        <v>0</v>
      </c>
      <c r="G242" s="67">
        <v>0</v>
      </c>
      <c r="H242" s="67">
        <v>123.018</v>
      </c>
      <c r="I242" s="67">
        <v>13.864026200302501</v>
      </c>
      <c r="J242" s="68">
        <v>123.018</v>
      </c>
      <c r="K242" s="68">
        <v>11.095137252921299</v>
      </c>
    </row>
    <row r="243" spans="1:11" x14ac:dyDescent="0.25">
      <c r="A243" s="98"/>
      <c r="B243" s="100" t="s">
        <v>13</v>
      </c>
      <c r="C243" s="96"/>
      <c r="D243" s="67">
        <v>81.132000000000005</v>
      </c>
      <c r="E243" s="67">
        <v>37.099429323968401</v>
      </c>
      <c r="F243" s="67">
        <v>2.75</v>
      </c>
      <c r="G243" s="67">
        <v>100</v>
      </c>
      <c r="H243" s="67">
        <v>16.864000000000001</v>
      </c>
      <c r="I243" s="67">
        <v>1.9005587624729801</v>
      </c>
      <c r="J243" s="68">
        <v>100.746</v>
      </c>
      <c r="K243" s="68">
        <v>9.0863995324489792</v>
      </c>
    </row>
    <row r="244" spans="1:11" x14ac:dyDescent="0.25">
      <c r="A244" s="98"/>
      <c r="B244" s="100" t="s">
        <v>28</v>
      </c>
      <c r="C244" s="96"/>
      <c r="D244" s="67">
        <v>0</v>
      </c>
      <c r="E244" s="67">
        <v>0</v>
      </c>
      <c r="F244" s="67">
        <v>0</v>
      </c>
      <c r="G244" s="67">
        <v>0</v>
      </c>
      <c r="H244" s="67">
        <v>67.953000000000003</v>
      </c>
      <c r="I244" s="67">
        <v>7.6582465361910801</v>
      </c>
      <c r="J244" s="68">
        <v>67.953000000000003</v>
      </c>
      <c r="K244" s="68">
        <v>6.1287605207998901</v>
      </c>
    </row>
    <row r="245" spans="1:11" x14ac:dyDescent="0.25">
      <c r="A245" s="98"/>
      <c r="B245" s="100" t="s">
        <v>31</v>
      </c>
      <c r="C245" s="96"/>
      <c r="D245" s="67">
        <v>0</v>
      </c>
      <c r="E245" s="67">
        <v>0</v>
      </c>
      <c r="F245" s="67">
        <v>0</v>
      </c>
      <c r="G245" s="67">
        <v>0</v>
      </c>
      <c r="H245" s="67">
        <v>29.398</v>
      </c>
      <c r="I245" s="67">
        <v>3.3131301292208701</v>
      </c>
      <c r="J245" s="68">
        <v>29.398</v>
      </c>
      <c r="K245" s="68">
        <v>2.6514399922074801</v>
      </c>
    </row>
    <row r="246" spans="1:11" x14ac:dyDescent="0.25">
      <c r="A246" s="98"/>
      <c r="B246" s="100" t="s">
        <v>64</v>
      </c>
      <c r="C246" s="96"/>
      <c r="D246" s="67">
        <v>0</v>
      </c>
      <c r="E246" s="67">
        <v>0</v>
      </c>
      <c r="F246" s="67">
        <v>0</v>
      </c>
      <c r="G246" s="67">
        <v>0</v>
      </c>
      <c r="H246" s="67">
        <v>16.039000000000001</v>
      </c>
      <c r="I246" s="67">
        <v>1.80758194919972</v>
      </c>
      <c r="J246" s="68">
        <v>16.039000000000001</v>
      </c>
      <c r="K246" s="68">
        <v>1.44657616283474</v>
      </c>
    </row>
    <row r="247" spans="1:11" x14ac:dyDescent="0.25">
      <c r="A247" s="98"/>
      <c r="B247" s="100" t="s">
        <v>12</v>
      </c>
      <c r="C247" s="96"/>
      <c r="D247" s="67">
        <v>14.46</v>
      </c>
      <c r="E247" s="67">
        <v>6.6121597892888504</v>
      </c>
      <c r="F247" s="67">
        <v>0</v>
      </c>
      <c r="G247" s="67">
        <v>0</v>
      </c>
      <c r="H247" s="67">
        <v>0</v>
      </c>
      <c r="I247" s="67">
        <v>0</v>
      </c>
      <c r="J247" s="68">
        <v>14.46</v>
      </c>
      <c r="K247" s="68">
        <v>1.30416430666441</v>
      </c>
    </row>
    <row r="248" spans="1:11" x14ac:dyDescent="0.25">
      <c r="A248" s="98"/>
      <c r="B248" s="100" t="s">
        <v>36</v>
      </c>
      <c r="C248" s="96"/>
      <c r="D248" s="67">
        <v>0</v>
      </c>
      <c r="E248" s="67">
        <v>0</v>
      </c>
      <c r="F248" s="67">
        <v>0</v>
      </c>
      <c r="G248" s="67">
        <v>0</v>
      </c>
      <c r="H248" s="67">
        <v>6.7</v>
      </c>
      <c r="I248" s="67">
        <v>0.75508442294645195</v>
      </c>
      <c r="J248" s="68">
        <v>6.7</v>
      </c>
      <c r="K248" s="68">
        <v>0.60428083365501495</v>
      </c>
    </row>
    <row r="249" spans="1:11" x14ac:dyDescent="0.25">
      <c r="A249" s="98"/>
      <c r="B249" s="100" t="s">
        <v>54</v>
      </c>
      <c r="C249" s="96"/>
      <c r="D249" s="67">
        <v>6.4279999999999999</v>
      </c>
      <c r="E249" s="67">
        <v>2.9393473807433401</v>
      </c>
      <c r="F249" s="67">
        <v>0</v>
      </c>
      <c r="G249" s="67">
        <v>0</v>
      </c>
      <c r="H249" s="67">
        <v>0</v>
      </c>
      <c r="I249" s="67">
        <v>0</v>
      </c>
      <c r="J249" s="68">
        <v>6.4279999999999999</v>
      </c>
      <c r="K249" s="68">
        <v>0.57974883563200597</v>
      </c>
    </row>
    <row r="250" spans="1:11" x14ac:dyDescent="0.25">
      <c r="A250" s="99"/>
      <c r="B250" s="95" t="s">
        <v>97</v>
      </c>
      <c r="C250" s="96"/>
      <c r="D250" s="67">
        <v>218.68799999999999</v>
      </c>
      <c r="E250" s="67">
        <v>100</v>
      </c>
      <c r="F250" s="67">
        <v>2.75</v>
      </c>
      <c r="G250" s="67">
        <v>100</v>
      </c>
      <c r="H250" s="67">
        <v>887.31799999999998</v>
      </c>
      <c r="I250" s="67">
        <v>100</v>
      </c>
      <c r="J250" s="68">
        <v>1108.7560000000001</v>
      </c>
      <c r="K250" s="68">
        <v>100</v>
      </c>
    </row>
    <row r="251" spans="1:11" x14ac:dyDescent="0.25">
      <c r="A251" s="97" t="s">
        <v>203</v>
      </c>
      <c r="B251" s="100" t="s">
        <v>5</v>
      </c>
      <c r="C251" s="96"/>
      <c r="D251" s="67">
        <v>58.152999999999999</v>
      </c>
      <c r="E251" s="67">
        <v>26.553275039382701</v>
      </c>
      <c r="F251" s="67">
        <v>2.7890000000000001</v>
      </c>
      <c r="G251" s="67">
        <v>44.688351225765103</v>
      </c>
      <c r="H251" s="67">
        <v>219.923</v>
      </c>
      <c r="I251" s="67">
        <v>36.174937453017797</v>
      </c>
      <c r="J251" s="68">
        <v>280.86500000000001</v>
      </c>
      <c r="K251" s="68">
        <v>33.709638509389798</v>
      </c>
    </row>
    <row r="252" spans="1:11" x14ac:dyDescent="0.25">
      <c r="A252" s="98"/>
      <c r="B252" s="100" t="s">
        <v>13</v>
      </c>
      <c r="C252" s="96"/>
      <c r="D252" s="67">
        <v>127.672</v>
      </c>
      <c r="E252" s="67">
        <v>58.296385927261902</v>
      </c>
      <c r="F252" s="67">
        <v>0.95199999999999996</v>
      </c>
      <c r="G252" s="67">
        <v>15.2539657106233</v>
      </c>
      <c r="H252" s="67">
        <v>0</v>
      </c>
      <c r="I252" s="67">
        <v>0</v>
      </c>
      <c r="J252" s="68">
        <v>128.624</v>
      </c>
      <c r="K252" s="68">
        <v>15.4375537843154</v>
      </c>
    </row>
    <row r="253" spans="1:11" x14ac:dyDescent="0.25">
      <c r="A253" s="98"/>
      <c r="B253" s="100" t="s">
        <v>12</v>
      </c>
      <c r="C253" s="96"/>
      <c r="D253" s="67">
        <v>33.18</v>
      </c>
      <c r="E253" s="67">
        <v>15.150339033355401</v>
      </c>
      <c r="F253" s="67">
        <v>0</v>
      </c>
      <c r="G253" s="67">
        <v>0</v>
      </c>
      <c r="H253" s="67">
        <v>72.111000000000004</v>
      </c>
      <c r="I253" s="67">
        <v>11.861473855279201</v>
      </c>
      <c r="J253" s="68">
        <v>105.291</v>
      </c>
      <c r="K253" s="68">
        <v>12.637108747235001</v>
      </c>
    </row>
    <row r="254" spans="1:11" x14ac:dyDescent="0.25">
      <c r="A254" s="98"/>
      <c r="B254" s="100" t="s">
        <v>11</v>
      </c>
      <c r="C254" s="96"/>
      <c r="D254" s="67">
        <v>0</v>
      </c>
      <c r="E254" s="67">
        <v>0</v>
      </c>
      <c r="F254" s="67">
        <v>0</v>
      </c>
      <c r="G254" s="67">
        <v>0</v>
      </c>
      <c r="H254" s="67">
        <v>88.256</v>
      </c>
      <c r="I254" s="67">
        <v>14.5171504565395</v>
      </c>
      <c r="J254" s="68">
        <v>88.256</v>
      </c>
      <c r="K254" s="68">
        <v>10.592554630462001</v>
      </c>
    </row>
    <row r="255" spans="1:11" x14ac:dyDescent="0.25">
      <c r="A255" s="98"/>
      <c r="B255" s="100" t="s">
        <v>24</v>
      </c>
      <c r="C255" s="96"/>
      <c r="D255" s="67">
        <v>0</v>
      </c>
      <c r="E255" s="67">
        <v>0</v>
      </c>
      <c r="F255" s="67">
        <v>0</v>
      </c>
      <c r="G255" s="67">
        <v>0</v>
      </c>
      <c r="H255" s="67">
        <v>44.457999999999998</v>
      </c>
      <c r="I255" s="67">
        <v>7.3128566329409201</v>
      </c>
      <c r="J255" s="68">
        <v>44.457999999999998</v>
      </c>
      <c r="K255" s="68">
        <v>5.3358841751391299</v>
      </c>
    </row>
    <row r="256" spans="1:11" x14ac:dyDescent="0.25">
      <c r="A256" s="98"/>
      <c r="B256" s="100" t="s">
        <v>50</v>
      </c>
      <c r="C256" s="96"/>
      <c r="D256" s="67">
        <v>0</v>
      </c>
      <c r="E256" s="67">
        <v>0</v>
      </c>
      <c r="F256" s="67">
        <v>2.5</v>
      </c>
      <c r="G256" s="67">
        <v>40.057683063611599</v>
      </c>
      <c r="H256" s="67">
        <v>40.299999999999997</v>
      </c>
      <c r="I256" s="67">
        <v>6.6289109340842796</v>
      </c>
      <c r="J256" s="68">
        <v>42.8</v>
      </c>
      <c r="K256" s="68">
        <v>5.13688970929765</v>
      </c>
    </row>
    <row r="257" spans="1:11" x14ac:dyDescent="0.25">
      <c r="A257" s="98"/>
      <c r="B257" s="100" t="s">
        <v>19</v>
      </c>
      <c r="C257" s="96"/>
      <c r="D257" s="67">
        <v>0</v>
      </c>
      <c r="E257" s="67">
        <v>0</v>
      </c>
      <c r="F257" s="67">
        <v>0</v>
      </c>
      <c r="G257" s="67">
        <v>0</v>
      </c>
      <c r="H257" s="67">
        <v>33.234000000000002</v>
      </c>
      <c r="I257" s="67">
        <v>5.4666309177011696</v>
      </c>
      <c r="J257" s="68">
        <v>33.234000000000002</v>
      </c>
      <c r="K257" s="68">
        <v>3.9887708551121102</v>
      </c>
    </row>
    <row r="258" spans="1:11" x14ac:dyDescent="0.25">
      <c r="A258" s="98"/>
      <c r="B258" s="100" t="s">
        <v>14</v>
      </c>
      <c r="C258" s="96"/>
      <c r="D258" s="67">
        <v>0</v>
      </c>
      <c r="E258" s="67">
        <v>0</v>
      </c>
      <c r="F258" s="67">
        <v>0</v>
      </c>
      <c r="G258" s="67">
        <v>0</v>
      </c>
      <c r="H258" s="67">
        <v>31.428999999999998</v>
      </c>
      <c r="I258" s="67">
        <v>5.16972808306042</v>
      </c>
      <c r="J258" s="68">
        <v>31.428999999999998</v>
      </c>
      <c r="K258" s="68">
        <v>3.7721333334933602</v>
      </c>
    </row>
    <row r="259" spans="1:11" x14ac:dyDescent="0.25">
      <c r="A259" s="98"/>
      <c r="B259" s="100" t="s">
        <v>15</v>
      </c>
      <c r="C259" s="96"/>
      <c r="D259" s="67">
        <v>0</v>
      </c>
      <c r="E259" s="67">
        <v>0</v>
      </c>
      <c r="F259" s="67">
        <v>0</v>
      </c>
      <c r="G259" s="67">
        <v>0</v>
      </c>
      <c r="H259" s="67">
        <v>18.384</v>
      </c>
      <c r="I259" s="67">
        <v>3.02396770749889</v>
      </c>
      <c r="J259" s="68">
        <v>18.384</v>
      </c>
      <c r="K259" s="68">
        <v>2.2064621592459801</v>
      </c>
    </row>
    <row r="260" spans="1:11" x14ac:dyDescent="0.25">
      <c r="A260" s="98"/>
      <c r="B260" s="100" t="s">
        <v>53</v>
      </c>
      <c r="C260" s="96"/>
      <c r="D260" s="67">
        <v>0</v>
      </c>
      <c r="E260" s="67">
        <v>0</v>
      </c>
      <c r="F260" s="67">
        <v>0</v>
      </c>
      <c r="G260" s="67">
        <v>0</v>
      </c>
      <c r="H260" s="67">
        <v>14.8</v>
      </c>
      <c r="I260" s="67">
        <v>2.43443875494907</v>
      </c>
      <c r="J260" s="68">
        <v>14.8</v>
      </c>
      <c r="K260" s="68">
        <v>1.7763076564861</v>
      </c>
    </row>
    <row r="261" spans="1:11" x14ac:dyDescent="0.25">
      <c r="A261" s="98"/>
      <c r="B261" s="100" t="s">
        <v>64</v>
      </c>
      <c r="C261" s="96"/>
      <c r="D261" s="67">
        <v>0</v>
      </c>
      <c r="E261" s="67">
        <v>0</v>
      </c>
      <c r="F261" s="67">
        <v>0</v>
      </c>
      <c r="G261" s="67">
        <v>0</v>
      </c>
      <c r="H261" s="67">
        <v>12.705</v>
      </c>
      <c r="I261" s="67">
        <v>2.0898340798397199</v>
      </c>
      <c r="J261" s="68">
        <v>12.705</v>
      </c>
      <c r="K261" s="68">
        <v>1.52486410646324</v>
      </c>
    </row>
    <row r="262" spans="1:11" x14ac:dyDescent="0.25">
      <c r="A262" s="98"/>
      <c r="B262" s="100" t="s">
        <v>57</v>
      </c>
      <c r="C262" s="96"/>
      <c r="D262" s="67">
        <v>0</v>
      </c>
      <c r="E262" s="67">
        <v>0</v>
      </c>
      <c r="F262" s="67">
        <v>0</v>
      </c>
      <c r="G262" s="67">
        <v>0</v>
      </c>
      <c r="H262" s="67">
        <v>10.587</v>
      </c>
      <c r="I262" s="67">
        <v>1.7414461553139</v>
      </c>
      <c r="J262" s="68">
        <v>10.587</v>
      </c>
      <c r="K262" s="68">
        <v>1.2706600783255699</v>
      </c>
    </row>
    <row r="263" spans="1:11" x14ac:dyDescent="0.25">
      <c r="A263" s="98"/>
      <c r="B263" s="100" t="s">
        <v>32</v>
      </c>
      <c r="C263" s="96"/>
      <c r="D263" s="67">
        <v>0</v>
      </c>
      <c r="E263" s="67">
        <v>0</v>
      </c>
      <c r="F263" s="67">
        <v>0</v>
      </c>
      <c r="G263" s="67">
        <v>0</v>
      </c>
      <c r="H263" s="67">
        <v>10.253</v>
      </c>
      <c r="I263" s="67">
        <v>1.6865067942224801</v>
      </c>
      <c r="J263" s="68">
        <v>10.253</v>
      </c>
      <c r="K263" s="68">
        <v>1.2305731352670299</v>
      </c>
    </row>
    <row r="264" spans="1:11" x14ac:dyDescent="0.25">
      <c r="A264" s="98"/>
      <c r="B264" s="100" t="s">
        <v>56</v>
      </c>
      <c r="C264" s="96"/>
      <c r="D264" s="67">
        <v>0</v>
      </c>
      <c r="E264" s="67">
        <v>0</v>
      </c>
      <c r="F264" s="67">
        <v>0</v>
      </c>
      <c r="G264" s="67">
        <v>0</v>
      </c>
      <c r="H264" s="67">
        <v>7.2539999999999996</v>
      </c>
      <c r="I264" s="67">
        <v>1.19320396813517</v>
      </c>
      <c r="J264" s="68">
        <v>7.2539999999999996</v>
      </c>
      <c r="K264" s="68">
        <v>0.87063079325339199</v>
      </c>
    </row>
    <row r="265" spans="1:11" x14ac:dyDescent="0.25">
      <c r="A265" s="98"/>
      <c r="B265" s="100" t="s">
        <v>36</v>
      </c>
      <c r="C265" s="96"/>
      <c r="D265" s="67">
        <v>0</v>
      </c>
      <c r="E265" s="67">
        <v>0</v>
      </c>
      <c r="F265" s="67">
        <v>0</v>
      </c>
      <c r="G265" s="67">
        <v>0</v>
      </c>
      <c r="H265" s="67">
        <v>2.1989999999999998</v>
      </c>
      <c r="I265" s="67">
        <v>0.36171154203601302</v>
      </c>
      <c r="J265" s="68">
        <v>2.1989999999999998</v>
      </c>
      <c r="K265" s="68">
        <v>0.26392571193330699</v>
      </c>
    </row>
    <row r="266" spans="1:11" x14ac:dyDescent="0.25">
      <c r="A266" s="98"/>
      <c r="B266" s="100" t="s">
        <v>22</v>
      </c>
      <c r="C266" s="96"/>
      <c r="D266" s="67">
        <v>0</v>
      </c>
      <c r="E266" s="67">
        <v>0</v>
      </c>
      <c r="F266" s="67">
        <v>0</v>
      </c>
      <c r="G266" s="67">
        <v>0</v>
      </c>
      <c r="H266" s="67">
        <v>2.0499999999999998</v>
      </c>
      <c r="I266" s="67">
        <v>0.33720266538145799</v>
      </c>
      <c r="J266" s="68">
        <v>2.0499999999999998</v>
      </c>
      <c r="K266" s="68">
        <v>0.246042614580845</v>
      </c>
    </row>
    <row r="267" spans="1:11" x14ac:dyDescent="0.25">
      <c r="A267" s="99"/>
      <c r="B267" s="95" t="s">
        <v>97</v>
      </c>
      <c r="C267" s="96"/>
      <c r="D267" s="67">
        <v>219.005</v>
      </c>
      <c r="E267" s="67">
        <v>100</v>
      </c>
      <c r="F267" s="67">
        <v>6.2409999999999997</v>
      </c>
      <c r="G267" s="67">
        <v>100</v>
      </c>
      <c r="H267" s="67">
        <v>607.94299999999998</v>
      </c>
      <c r="I267" s="67">
        <v>100</v>
      </c>
      <c r="J267" s="68">
        <v>833.18899999999996</v>
      </c>
      <c r="K267" s="68">
        <v>100</v>
      </c>
    </row>
    <row r="268" spans="1:11" x14ac:dyDescent="0.25">
      <c r="A268" s="97" t="s">
        <v>204</v>
      </c>
      <c r="B268" s="100" t="s">
        <v>5</v>
      </c>
      <c r="C268" s="96"/>
      <c r="D268" s="67">
        <v>12.765000000000001</v>
      </c>
      <c r="E268" s="67">
        <v>37.457085008362903</v>
      </c>
      <c r="F268" s="67">
        <v>0</v>
      </c>
      <c r="G268" s="67">
        <v>0</v>
      </c>
      <c r="H268" s="67">
        <v>105.953</v>
      </c>
      <c r="I268" s="67">
        <v>55.664248225571697</v>
      </c>
      <c r="J268" s="68">
        <v>118.718</v>
      </c>
      <c r="K268" s="68">
        <v>52.571494362816701</v>
      </c>
    </row>
    <row r="269" spans="1:11" x14ac:dyDescent="0.25">
      <c r="A269" s="98"/>
      <c r="B269" s="100" t="s">
        <v>11</v>
      </c>
      <c r="C269" s="96"/>
      <c r="D269" s="67">
        <v>0</v>
      </c>
      <c r="E269" s="67">
        <v>0</v>
      </c>
      <c r="F269" s="67">
        <v>0</v>
      </c>
      <c r="G269" s="67">
        <v>0</v>
      </c>
      <c r="H269" s="67">
        <v>35.392000000000003</v>
      </c>
      <c r="I269" s="67">
        <v>18.5938017158498</v>
      </c>
      <c r="J269" s="68">
        <v>35.392000000000003</v>
      </c>
      <c r="K269" s="68">
        <v>15.6725208349939</v>
      </c>
    </row>
    <row r="270" spans="1:11" x14ac:dyDescent="0.25">
      <c r="A270" s="98"/>
      <c r="B270" s="100" t="s">
        <v>14</v>
      </c>
      <c r="C270" s="96"/>
      <c r="D270" s="67">
        <v>0</v>
      </c>
      <c r="E270" s="67">
        <v>0</v>
      </c>
      <c r="F270" s="67">
        <v>0</v>
      </c>
      <c r="G270" s="67">
        <v>0</v>
      </c>
      <c r="H270" s="67">
        <v>32.363</v>
      </c>
      <c r="I270" s="67">
        <v>17.0024639729331</v>
      </c>
      <c r="J270" s="68">
        <v>32.363</v>
      </c>
      <c r="K270" s="68">
        <v>14.3311989088751</v>
      </c>
    </row>
    <row r="271" spans="1:11" x14ac:dyDescent="0.25">
      <c r="A271" s="98"/>
      <c r="B271" s="100" t="s">
        <v>12</v>
      </c>
      <c r="C271" s="96"/>
      <c r="D271" s="67">
        <v>21.314</v>
      </c>
      <c r="E271" s="67">
        <v>62.542914991637097</v>
      </c>
      <c r="F271" s="67">
        <v>0</v>
      </c>
      <c r="G271" s="67">
        <v>0</v>
      </c>
      <c r="H271" s="67">
        <v>5.5</v>
      </c>
      <c r="I271" s="67">
        <v>2.8895204972076698</v>
      </c>
      <c r="J271" s="68">
        <v>26.814</v>
      </c>
      <c r="K271" s="68">
        <v>11.8739538220368</v>
      </c>
    </row>
    <row r="272" spans="1:11" x14ac:dyDescent="0.25">
      <c r="A272" s="98"/>
      <c r="B272" s="100" t="s">
        <v>15</v>
      </c>
      <c r="C272" s="96"/>
      <c r="D272" s="67">
        <v>0</v>
      </c>
      <c r="E272" s="67">
        <v>0</v>
      </c>
      <c r="F272" s="67">
        <v>0</v>
      </c>
      <c r="G272" s="67">
        <v>0</v>
      </c>
      <c r="H272" s="67">
        <v>8.5050000000000008</v>
      </c>
      <c r="I272" s="67">
        <v>4.4682494234093202</v>
      </c>
      <c r="J272" s="68">
        <v>8.5050000000000008</v>
      </c>
      <c r="K272" s="68">
        <v>3.7662406674283302</v>
      </c>
    </row>
    <row r="273" spans="1:11" x14ac:dyDescent="0.25">
      <c r="A273" s="98"/>
      <c r="B273" s="100" t="s">
        <v>36</v>
      </c>
      <c r="C273" s="96"/>
      <c r="D273" s="67">
        <v>0</v>
      </c>
      <c r="E273" s="67">
        <v>0</v>
      </c>
      <c r="F273" s="67">
        <v>0</v>
      </c>
      <c r="G273" s="67">
        <v>0</v>
      </c>
      <c r="H273" s="67">
        <v>2.63</v>
      </c>
      <c r="I273" s="67">
        <v>1.3817161650284</v>
      </c>
      <c r="J273" s="68">
        <v>2.63</v>
      </c>
      <c r="K273" s="68">
        <v>1.1646340923382099</v>
      </c>
    </row>
    <row r="274" spans="1:11" x14ac:dyDescent="0.25">
      <c r="A274" s="98"/>
      <c r="B274" s="100" t="s">
        <v>13</v>
      </c>
      <c r="C274" s="96"/>
      <c r="D274" s="67">
        <v>0</v>
      </c>
      <c r="E274" s="67">
        <v>0</v>
      </c>
      <c r="F274" s="67">
        <v>1.4</v>
      </c>
      <c r="G274" s="67">
        <v>100</v>
      </c>
      <c r="H274" s="67">
        <v>0</v>
      </c>
      <c r="I274" s="67">
        <v>0</v>
      </c>
      <c r="J274" s="68">
        <v>1.4</v>
      </c>
      <c r="K274" s="68">
        <v>0.619957311510836</v>
      </c>
    </row>
    <row r="275" spans="1:11" x14ac:dyDescent="0.25">
      <c r="A275" s="99"/>
      <c r="B275" s="95" t="s">
        <v>97</v>
      </c>
      <c r="C275" s="96"/>
      <c r="D275" s="67">
        <v>34.079000000000001</v>
      </c>
      <c r="E275" s="67">
        <v>100</v>
      </c>
      <c r="F275" s="67">
        <v>1.4</v>
      </c>
      <c r="G275" s="67">
        <v>100</v>
      </c>
      <c r="H275" s="67">
        <v>190.34299999999999</v>
      </c>
      <c r="I275" s="67">
        <v>100</v>
      </c>
      <c r="J275" s="68">
        <v>225.822</v>
      </c>
      <c r="K275" s="68">
        <v>100</v>
      </c>
    </row>
    <row r="276" spans="1:11" x14ac:dyDescent="0.25">
      <c r="A276" s="97" t="s">
        <v>205</v>
      </c>
      <c r="B276" s="100" t="s">
        <v>11</v>
      </c>
      <c r="C276" s="96"/>
      <c r="D276" s="67">
        <v>0</v>
      </c>
      <c r="E276" s="67">
        <v>0</v>
      </c>
      <c r="F276" s="67">
        <v>0</v>
      </c>
      <c r="G276" s="67">
        <v>0</v>
      </c>
      <c r="H276" s="67">
        <v>353.26499999999999</v>
      </c>
      <c r="I276" s="67">
        <v>41.874151736236598</v>
      </c>
      <c r="J276" s="68">
        <v>353.26499999999999</v>
      </c>
      <c r="K276" s="68">
        <v>32.497884162496298</v>
      </c>
    </row>
    <row r="277" spans="1:11" x14ac:dyDescent="0.25">
      <c r="A277" s="98"/>
      <c r="B277" s="100" t="s">
        <v>5</v>
      </c>
      <c r="C277" s="96"/>
      <c r="D277" s="67">
        <v>33.213999999999999</v>
      </c>
      <c r="E277" s="67">
        <v>44.519207570436699</v>
      </c>
      <c r="F277" s="67">
        <v>12.000999999999999</v>
      </c>
      <c r="G277" s="67">
        <v>7.1096392751141897</v>
      </c>
      <c r="H277" s="67">
        <v>130.72800000000001</v>
      </c>
      <c r="I277" s="67">
        <v>15.495800909161</v>
      </c>
      <c r="J277" s="68">
        <v>175.94300000000001</v>
      </c>
      <c r="K277" s="68">
        <v>16.185512952605201</v>
      </c>
    </row>
    <row r="278" spans="1:11" x14ac:dyDescent="0.25">
      <c r="A278" s="98"/>
      <c r="B278" s="100" t="s">
        <v>64</v>
      </c>
      <c r="C278" s="96"/>
      <c r="D278" s="67">
        <v>0</v>
      </c>
      <c r="E278" s="67">
        <v>0</v>
      </c>
      <c r="F278" s="67">
        <v>109.205</v>
      </c>
      <c r="G278" s="67">
        <v>64.695288479197202</v>
      </c>
      <c r="H278" s="67">
        <v>5.3040000000000003</v>
      </c>
      <c r="I278" s="67">
        <v>0.62870791278218696</v>
      </c>
      <c r="J278" s="68">
        <v>114.509</v>
      </c>
      <c r="K278" s="68">
        <v>10.534018987341801</v>
      </c>
    </row>
    <row r="279" spans="1:11" x14ac:dyDescent="0.25">
      <c r="A279" s="98"/>
      <c r="B279" s="100" t="s">
        <v>15</v>
      </c>
      <c r="C279" s="96"/>
      <c r="D279" s="67">
        <v>0</v>
      </c>
      <c r="E279" s="67">
        <v>0</v>
      </c>
      <c r="F279" s="67">
        <v>0</v>
      </c>
      <c r="G279" s="67">
        <v>0</v>
      </c>
      <c r="H279" s="67">
        <v>113.282</v>
      </c>
      <c r="I279" s="67">
        <v>13.4278449803529</v>
      </c>
      <c r="J279" s="68">
        <v>113.282</v>
      </c>
      <c r="K279" s="68">
        <v>10.4211436561672</v>
      </c>
    </row>
    <row r="280" spans="1:11" x14ac:dyDescent="0.25">
      <c r="A280" s="98"/>
      <c r="B280" s="100" t="s">
        <v>14</v>
      </c>
      <c r="C280" s="96"/>
      <c r="D280" s="67">
        <v>0</v>
      </c>
      <c r="E280" s="67">
        <v>0</v>
      </c>
      <c r="F280" s="67">
        <v>0</v>
      </c>
      <c r="G280" s="67">
        <v>0</v>
      </c>
      <c r="H280" s="67">
        <v>102.563</v>
      </c>
      <c r="I280" s="67">
        <v>12.157271805935</v>
      </c>
      <c r="J280" s="68">
        <v>102.563</v>
      </c>
      <c r="K280" s="68">
        <v>9.4350713865175209</v>
      </c>
    </row>
    <row r="281" spans="1:11" x14ac:dyDescent="0.25">
      <c r="A281" s="98"/>
      <c r="B281" s="100" t="s">
        <v>13</v>
      </c>
      <c r="C281" s="96"/>
      <c r="D281" s="67">
        <v>11.118</v>
      </c>
      <c r="E281" s="67">
        <v>14.9022866793555</v>
      </c>
      <c r="F281" s="67">
        <v>47.593000000000004</v>
      </c>
      <c r="G281" s="67">
        <v>28.195072245688699</v>
      </c>
      <c r="H281" s="67">
        <v>18.673999999999999</v>
      </c>
      <c r="I281" s="67">
        <v>2.2135165089167699</v>
      </c>
      <c r="J281" s="68">
        <v>77.385000000000005</v>
      </c>
      <c r="K281" s="68">
        <v>7.1188732705328199</v>
      </c>
    </row>
    <row r="282" spans="1:11" x14ac:dyDescent="0.25">
      <c r="A282" s="98"/>
      <c r="B282" s="100" t="s">
        <v>12</v>
      </c>
      <c r="C282" s="96"/>
      <c r="D282" s="67">
        <v>24.044</v>
      </c>
      <c r="E282" s="67">
        <v>32.227970940675</v>
      </c>
      <c r="F282" s="67">
        <v>0</v>
      </c>
      <c r="G282" s="67">
        <v>0</v>
      </c>
      <c r="H282" s="67">
        <v>46.122</v>
      </c>
      <c r="I282" s="67">
        <v>5.46705625062972</v>
      </c>
      <c r="J282" s="68">
        <v>70.165999999999997</v>
      </c>
      <c r="K282" s="68">
        <v>6.4547762731822198</v>
      </c>
    </row>
    <row r="283" spans="1:11" x14ac:dyDescent="0.25">
      <c r="A283" s="98"/>
      <c r="B283" s="100" t="s">
        <v>20</v>
      </c>
      <c r="C283" s="96"/>
      <c r="D283" s="67">
        <v>0</v>
      </c>
      <c r="E283" s="67">
        <v>0</v>
      </c>
      <c r="F283" s="67">
        <v>0</v>
      </c>
      <c r="G283" s="67">
        <v>0</v>
      </c>
      <c r="H283" s="67">
        <v>22.631</v>
      </c>
      <c r="I283" s="67">
        <v>2.6825582153419401</v>
      </c>
      <c r="J283" s="68">
        <v>22.631</v>
      </c>
      <c r="K283" s="68">
        <v>2.0818921106858999</v>
      </c>
    </row>
    <row r="284" spans="1:11" x14ac:dyDescent="0.25">
      <c r="A284" s="98"/>
      <c r="B284" s="100" t="s">
        <v>19</v>
      </c>
      <c r="C284" s="96"/>
      <c r="D284" s="67">
        <v>0</v>
      </c>
      <c r="E284" s="67">
        <v>0</v>
      </c>
      <c r="F284" s="67">
        <v>0</v>
      </c>
      <c r="G284" s="67">
        <v>0</v>
      </c>
      <c r="H284" s="67">
        <v>19.003</v>
      </c>
      <c r="I284" s="67">
        <v>2.2525144167797699</v>
      </c>
      <c r="J284" s="68">
        <v>19.003</v>
      </c>
      <c r="K284" s="68">
        <v>1.7481417427141599</v>
      </c>
    </row>
    <row r="285" spans="1:11" x14ac:dyDescent="0.25">
      <c r="A285" s="98"/>
      <c r="B285" s="100" t="s">
        <v>23</v>
      </c>
      <c r="C285" s="96"/>
      <c r="D285" s="67">
        <v>6.23</v>
      </c>
      <c r="E285" s="67">
        <v>8.3505348095327392</v>
      </c>
      <c r="F285" s="67">
        <v>0</v>
      </c>
      <c r="G285" s="67">
        <v>0</v>
      </c>
      <c r="H285" s="67">
        <v>8.9220000000000006</v>
      </c>
      <c r="I285" s="67">
        <v>1.05756636460081</v>
      </c>
      <c r="J285" s="68">
        <v>15.151999999999999</v>
      </c>
      <c r="K285" s="68">
        <v>1.39387695025022</v>
      </c>
    </row>
    <row r="286" spans="1:11" x14ac:dyDescent="0.25">
      <c r="A286" s="98"/>
      <c r="B286" s="100" t="s">
        <v>25</v>
      </c>
      <c r="C286" s="96"/>
      <c r="D286" s="67">
        <v>0</v>
      </c>
      <c r="E286" s="67">
        <v>0</v>
      </c>
      <c r="F286" s="67">
        <v>0</v>
      </c>
      <c r="G286" s="67">
        <v>0</v>
      </c>
      <c r="H286" s="67">
        <v>9.1159999999999997</v>
      </c>
      <c r="I286" s="67">
        <v>1.0805620914257901</v>
      </c>
      <c r="J286" s="68">
        <v>9.1159999999999997</v>
      </c>
      <c r="K286" s="68">
        <v>0.838607594936709</v>
      </c>
    </row>
    <row r="287" spans="1:11" x14ac:dyDescent="0.25">
      <c r="A287" s="98"/>
      <c r="B287" s="100" t="s">
        <v>33</v>
      </c>
      <c r="C287" s="96"/>
      <c r="D287" s="67">
        <v>0</v>
      </c>
      <c r="E287" s="67">
        <v>0</v>
      </c>
      <c r="F287" s="67">
        <v>0</v>
      </c>
      <c r="G287" s="67">
        <v>0</v>
      </c>
      <c r="H287" s="67">
        <v>5.101</v>
      </c>
      <c r="I287" s="67">
        <v>0.604645373887997</v>
      </c>
      <c r="J287" s="68">
        <v>5.101</v>
      </c>
      <c r="K287" s="68">
        <v>0.46925596114218399</v>
      </c>
    </row>
    <row r="288" spans="1:11" x14ac:dyDescent="0.25">
      <c r="A288" s="98"/>
      <c r="B288" s="100" t="s">
        <v>21</v>
      </c>
      <c r="C288" s="96"/>
      <c r="D288" s="67">
        <v>0</v>
      </c>
      <c r="E288" s="67">
        <v>0</v>
      </c>
      <c r="F288" s="67">
        <v>0</v>
      </c>
      <c r="G288" s="67">
        <v>0</v>
      </c>
      <c r="H288" s="67">
        <v>4.7140000000000004</v>
      </c>
      <c r="I288" s="67">
        <v>0.55877245491237304</v>
      </c>
      <c r="J288" s="68">
        <v>4.7140000000000004</v>
      </c>
      <c r="K288" s="68">
        <v>0.43365469531939999</v>
      </c>
    </row>
    <row r="289" spans="1:11" x14ac:dyDescent="0.25">
      <c r="A289" s="98"/>
      <c r="B289" s="100" t="s">
        <v>26</v>
      </c>
      <c r="C289" s="96"/>
      <c r="D289" s="67">
        <v>0</v>
      </c>
      <c r="E289" s="67">
        <v>0</v>
      </c>
      <c r="F289" s="67">
        <v>0</v>
      </c>
      <c r="G289" s="67">
        <v>0</v>
      </c>
      <c r="H289" s="67">
        <v>4.21</v>
      </c>
      <c r="I289" s="67">
        <v>0.499030979037143</v>
      </c>
      <c r="J289" s="68">
        <v>4.21</v>
      </c>
      <c r="K289" s="68">
        <v>0.38729025610833101</v>
      </c>
    </row>
    <row r="290" spans="1:11" x14ac:dyDescent="0.25">
      <c r="A290" s="99"/>
      <c r="B290" s="95" t="s">
        <v>97</v>
      </c>
      <c r="C290" s="96"/>
      <c r="D290" s="67">
        <v>74.605999999999995</v>
      </c>
      <c r="E290" s="67">
        <v>100</v>
      </c>
      <c r="F290" s="67">
        <v>168.79900000000001</v>
      </c>
      <c r="G290" s="67">
        <v>100</v>
      </c>
      <c r="H290" s="67">
        <v>843.63499999999999</v>
      </c>
      <c r="I290" s="67">
        <v>100</v>
      </c>
      <c r="J290" s="68">
        <v>1087.04</v>
      </c>
      <c r="K290" s="68">
        <v>100</v>
      </c>
    </row>
    <row r="291" spans="1:11" x14ac:dyDescent="0.25">
      <c r="A291" s="97" t="s">
        <v>206</v>
      </c>
      <c r="B291" s="100" t="s">
        <v>5</v>
      </c>
      <c r="C291" s="96"/>
      <c r="D291" s="67">
        <v>45.768000000000001</v>
      </c>
      <c r="E291" s="67">
        <v>64.731839782756296</v>
      </c>
      <c r="F291" s="67">
        <v>7.0069999999999997</v>
      </c>
      <c r="G291" s="67">
        <v>89.752785961316803</v>
      </c>
      <c r="H291" s="67">
        <v>136.113</v>
      </c>
      <c r="I291" s="67">
        <v>29.686586695747</v>
      </c>
      <c r="J291" s="68">
        <v>188.88800000000001</v>
      </c>
      <c r="K291" s="68">
        <v>35.173953606164503</v>
      </c>
    </row>
    <row r="292" spans="1:11" x14ac:dyDescent="0.25">
      <c r="A292" s="98"/>
      <c r="B292" s="100" t="s">
        <v>11</v>
      </c>
      <c r="C292" s="96"/>
      <c r="D292" s="67">
        <v>0</v>
      </c>
      <c r="E292" s="67">
        <v>0</v>
      </c>
      <c r="F292" s="67">
        <v>0</v>
      </c>
      <c r="G292" s="67">
        <v>0</v>
      </c>
      <c r="H292" s="67">
        <v>162.00200000000001</v>
      </c>
      <c r="I292" s="67">
        <v>35.3330425299891</v>
      </c>
      <c r="J292" s="68">
        <v>162.00200000000001</v>
      </c>
      <c r="K292" s="68">
        <v>30.1673522516299</v>
      </c>
    </row>
    <row r="293" spans="1:11" x14ac:dyDescent="0.25">
      <c r="A293" s="98"/>
      <c r="B293" s="100" t="s">
        <v>13</v>
      </c>
      <c r="C293" s="96"/>
      <c r="D293" s="67">
        <v>21.481999999999999</v>
      </c>
      <c r="E293" s="67">
        <v>30.383005204797499</v>
      </c>
      <c r="F293" s="67">
        <v>0.8</v>
      </c>
      <c r="G293" s="67">
        <v>10.2472140386832</v>
      </c>
      <c r="H293" s="67">
        <v>107.458</v>
      </c>
      <c r="I293" s="67">
        <v>23.436859323882199</v>
      </c>
      <c r="J293" s="68">
        <v>129.74</v>
      </c>
      <c r="K293" s="68">
        <v>24.159654085298101</v>
      </c>
    </row>
    <row r="294" spans="1:11" x14ac:dyDescent="0.25">
      <c r="A294" s="98"/>
      <c r="B294" s="100" t="s">
        <v>19</v>
      </c>
      <c r="C294" s="96"/>
      <c r="D294" s="67">
        <v>0</v>
      </c>
      <c r="E294" s="67">
        <v>0</v>
      </c>
      <c r="F294" s="67">
        <v>0</v>
      </c>
      <c r="G294" s="67">
        <v>0</v>
      </c>
      <c r="H294" s="67">
        <v>22.992999999999999</v>
      </c>
      <c r="I294" s="67">
        <v>5.0148309705561598</v>
      </c>
      <c r="J294" s="68">
        <v>22.992999999999999</v>
      </c>
      <c r="K294" s="68">
        <v>4.2816627592358403</v>
      </c>
    </row>
    <row r="295" spans="1:11" x14ac:dyDescent="0.25">
      <c r="A295" s="98"/>
      <c r="B295" s="100" t="s">
        <v>36</v>
      </c>
      <c r="C295" s="96"/>
      <c r="D295" s="67">
        <v>0</v>
      </c>
      <c r="E295" s="67">
        <v>0</v>
      </c>
      <c r="F295" s="67">
        <v>0</v>
      </c>
      <c r="G295" s="67">
        <v>0</v>
      </c>
      <c r="H295" s="67">
        <v>8.3279999999999994</v>
      </c>
      <c r="I295" s="67">
        <v>1.81635768811341</v>
      </c>
      <c r="J295" s="68">
        <v>8.3279999999999994</v>
      </c>
      <c r="K295" s="68">
        <v>1.55080622184648</v>
      </c>
    </row>
    <row r="296" spans="1:11" x14ac:dyDescent="0.25">
      <c r="A296" s="98"/>
      <c r="B296" s="100" t="s">
        <v>14</v>
      </c>
      <c r="C296" s="96"/>
      <c r="D296" s="67">
        <v>0</v>
      </c>
      <c r="E296" s="67">
        <v>0</v>
      </c>
      <c r="F296" s="67">
        <v>0</v>
      </c>
      <c r="G296" s="67">
        <v>0</v>
      </c>
      <c r="H296" s="67">
        <v>8.2710000000000008</v>
      </c>
      <c r="I296" s="67">
        <v>1.80392584514722</v>
      </c>
      <c r="J296" s="68">
        <v>8.2710000000000008</v>
      </c>
      <c r="K296" s="68">
        <v>1.5401919141321101</v>
      </c>
    </row>
    <row r="297" spans="1:11" x14ac:dyDescent="0.25">
      <c r="A297" s="98"/>
      <c r="B297" s="100" t="s">
        <v>64</v>
      </c>
      <c r="C297" s="96"/>
      <c r="D297" s="67">
        <v>0</v>
      </c>
      <c r="E297" s="67">
        <v>0</v>
      </c>
      <c r="F297" s="67">
        <v>0</v>
      </c>
      <c r="G297" s="67">
        <v>0</v>
      </c>
      <c r="H297" s="67">
        <v>4.4020000000000001</v>
      </c>
      <c r="I297" s="67">
        <v>0.96008724100327103</v>
      </c>
      <c r="J297" s="68">
        <v>4.4020000000000001</v>
      </c>
      <c r="K297" s="68">
        <v>0.81972250102884303</v>
      </c>
    </row>
    <row r="298" spans="1:11" x14ac:dyDescent="0.25">
      <c r="A298" s="98"/>
      <c r="B298" s="100" t="s">
        <v>29</v>
      </c>
      <c r="C298" s="96"/>
      <c r="D298" s="67">
        <v>0</v>
      </c>
      <c r="E298" s="67">
        <v>0</v>
      </c>
      <c r="F298" s="67">
        <v>0</v>
      </c>
      <c r="G298" s="67">
        <v>0</v>
      </c>
      <c r="H298" s="67">
        <v>3.5</v>
      </c>
      <c r="I298" s="67">
        <v>0.76335877862595403</v>
      </c>
      <c r="J298" s="68">
        <v>3.5</v>
      </c>
      <c r="K298" s="68">
        <v>0.65175573684710397</v>
      </c>
    </row>
    <row r="299" spans="1:11" x14ac:dyDescent="0.25">
      <c r="A299" s="98"/>
      <c r="B299" s="100" t="s">
        <v>12</v>
      </c>
      <c r="C299" s="96"/>
      <c r="D299" s="67">
        <v>0.95399999999999996</v>
      </c>
      <c r="E299" s="67">
        <v>1.3492871690427699</v>
      </c>
      <c r="F299" s="67">
        <v>0</v>
      </c>
      <c r="G299" s="67">
        <v>0</v>
      </c>
      <c r="H299" s="67">
        <v>2.54</v>
      </c>
      <c r="I299" s="67">
        <v>0.55398037077426399</v>
      </c>
      <c r="J299" s="68">
        <v>3.4940000000000002</v>
      </c>
      <c r="K299" s="68">
        <v>0.65063844129822301</v>
      </c>
    </row>
    <row r="300" spans="1:11" x14ac:dyDescent="0.25">
      <c r="A300" s="98"/>
      <c r="B300" s="100" t="s">
        <v>15</v>
      </c>
      <c r="C300" s="96"/>
      <c r="D300" s="67">
        <v>0</v>
      </c>
      <c r="E300" s="67">
        <v>0</v>
      </c>
      <c r="F300" s="67">
        <v>0</v>
      </c>
      <c r="G300" s="67">
        <v>0</v>
      </c>
      <c r="H300" s="67">
        <v>2.8929999999999998</v>
      </c>
      <c r="I300" s="67">
        <v>0.63097055616139597</v>
      </c>
      <c r="J300" s="68">
        <v>2.8929999999999998</v>
      </c>
      <c r="K300" s="68">
        <v>0.53872267048533495</v>
      </c>
    </row>
    <row r="301" spans="1:11" x14ac:dyDescent="0.25">
      <c r="A301" s="98"/>
      <c r="B301" s="100" t="s">
        <v>26</v>
      </c>
      <c r="C301" s="96"/>
      <c r="D301" s="67">
        <v>2.5</v>
      </c>
      <c r="E301" s="67">
        <v>3.5358678434034898</v>
      </c>
      <c r="F301" s="67">
        <v>0</v>
      </c>
      <c r="G301" s="67">
        <v>0</v>
      </c>
      <c r="H301" s="67">
        <v>0</v>
      </c>
      <c r="I301" s="67">
        <v>0</v>
      </c>
      <c r="J301" s="68">
        <v>2.5</v>
      </c>
      <c r="K301" s="68">
        <v>0.46553981203364603</v>
      </c>
    </row>
    <row r="302" spans="1:11" x14ac:dyDescent="0.25">
      <c r="A302" s="99"/>
      <c r="B302" s="95" t="s">
        <v>97</v>
      </c>
      <c r="C302" s="96"/>
      <c r="D302" s="67">
        <v>70.703999999999994</v>
      </c>
      <c r="E302" s="67">
        <v>100</v>
      </c>
      <c r="F302" s="67">
        <v>7.8070000000000004</v>
      </c>
      <c r="G302" s="67">
        <v>100</v>
      </c>
      <c r="H302" s="67">
        <v>458.5</v>
      </c>
      <c r="I302" s="67">
        <v>100</v>
      </c>
      <c r="J302" s="68">
        <v>537.01099999999997</v>
      </c>
      <c r="K302" s="68">
        <v>100</v>
      </c>
    </row>
    <row r="303" spans="1:11" x14ac:dyDescent="0.25">
      <c r="A303" s="97" t="s">
        <v>207</v>
      </c>
      <c r="B303" s="100" t="s">
        <v>5</v>
      </c>
      <c r="C303" s="96"/>
      <c r="D303" s="67">
        <v>50.816000000000003</v>
      </c>
      <c r="E303" s="67">
        <v>57.933078720857303</v>
      </c>
      <c r="F303" s="67">
        <v>0</v>
      </c>
      <c r="G303" s="69" t="e">
        <v>#DIV/0!</v>
      </c>
      <c r="H303" s="67">
        <v>106.19499999999999</v>
      </c>
      <c r="I303" s="67">
        <v>22.4960810066517</v>
      </c>
      <c r="J303" s="68">
        <v>157.011</v>
      </c>
      <c r="K303" s="68">
        <v>28.048948238131398</v>
      </c>
    </row>
    <row r="304" spans="1:11" x14ac:dyDescent="0.25">
      <c r="A304" s="98"/>
      <c r="B304" s="100" t="s">
        <v>11</v>
      </c>
      <c r="C304" s="96"/>
      <c r="D304" s="67">
        <v>0</v>
      </c>
      <c r="E304" s="67">
        <v>0</v>
      </c>
      <c r="F304" s="67">
        <v>0</v>
      </c>
      <c r="G304" s="69" t="e">
        <v>#DIV/0!</v>
      </c>
      <c r="H304" s="67">
        <v>104.733</v>
      </c>
      <c r="I304" s="67">
        <v>22.186374613396602</v>
      </c>
      <c r="J304" s="68">
        <v>104.733</v>
      </c>
      <c r="K304" s="68">
        <v>18.709838774507599</v>
      </c>
    </row>
    <row r="305" spans="1:11" x14ac:dyDescent="0.25">
      <c r="A305" s="98"/>
      <c r="B305" s="100" t="s">
        <v>33</v>
      </c>
      <c r="C305" s="96"/>
      <c r="D305" s="67">
        <v>0</v>
      </c>
      <c r="E305" s="67">
        <v>0</v>
      </c>
      <c r="F305" s="67">
        <v>0</v>
      </c>
      <c r="G305" s="69" t="e">
        <v>#DIV/0!</v>
      </c>
      <c r="H305" s="67">
        <v>67.129000000000005</v>
      </c>
      <c r="I305" s="67">
        <v>14.220438079905099</v>
      </c>
      <c r="J305" s="68">
        <v>67.129000000000005</v>
      </c>
      <c r="K305" s="68">
        <v>11.9921396989862</v>
      </c>
    </row>
    <row r="306" spans="1:11" x14ac:dyDescent="0.25">
      <c r="A306" s="98"/>
      <c r="B306" s="100" t="s">
        <v>13</v>
      </c>
      <c r="C306" s="96"/>
      <c r="D306" s="67">
        <v>31.962</v>
      </c>
      <c r="E306" s="67">
        <v>36.438465484808802</v>
      </c>
      <c r="F306" s="67">
        <v>0</v>
      </c>
      <c r="G306" s="69" t="e">
        <v>#DIV/0!</v>
      </c>
      <c r="H306" s="67">
        <v>19.399000000000001</v>
      </c>
      <c r="I306" s="67">
        <v>4.1094352412828901</v>
      </c>
      <c r="J306" s="68">
        <v>51.360999999999997</v>
      </c>
      <c r="K306" s="68">
        <v>9.17529364476799</v>
      </c>
    </row>
    <row r="307" spans="1:11" x14ac:dyDescent="0.25">
      <c r="A307" s="98"/>
      <c r="B307" s="100" t="s">
        <v>15</v>
      </c>
      <c r="C307" s="96"/>
      <c r="D307" s="67">
        <v>0</v>
      </c>
      <c r="E307" s="67">
        <v>0</v>
      </c>
      <c r="F307" s="67">
        <v>0</v>
      </c>
      <c r="G307" s="69" t="e">
        <v>#DIV/0!</v>
      </c>
      <c r="H307" s="67">
        <v>42.581000000000003</v>
      </c>
      <c r="I307" s="67">
        <v>9.0202516629242009</v>
      </c>
      <c r="J307" s="68">
        <v>42.581000000000003</v>
      </c>
      <c r="K307" s="68">
        <v>7.6068063061051303</v>
      </c>
    </row>
    <row r="308" spans="1:11" x14ac:dyDescent="0.25">
      <c r="A308" s="98"/>
      <c r="B308" s="100" t="s">
        <v>12</v>
      </c>
      <c r="C308" s="96"/>
      <c r="D308" s="67">
        <v>4.9370000000000003</v>
      </c>
      <c r="E308" s="67">
        <v>5.6284557943339202</v>
      </c>
      <c r="F308" s="67">
        <v>0</v>
      </c>
      <c r="G308" s="69" t="e">
        <v>#DIV/0!</v>
      </c>
      <c r="H308" s="67">
        <v>27.443000000000001</v>
      </c>
      <c r="I308" s="67">
        <v>5.8134559166207698</v>
      </c>
      <c r="J308" s="68">
        <v>32.380000000000003</v>
      </c>
      <c r="K308" s="68">
        <v>5.7844669733374996</v>
      </c>
    </row>
    <row r="309" spans="1:11" x14ac:dyDescent="0.25">
      <c r="A309" s="98"/>
      <c r="B309" s="100" t="s">
        <v>35</v>
      </c>
      <c r="C309" s="96"/>
      <c r="D309" s="67">
        <v>0</v>
      </c>
      <c r="E309" s="67">
        <v>0</v>
      </c>
      <c r="F309" s="67">
        <v>0</v>
      </c>
      <c r="G309" s="69" t="e">
        <v>#DIV/0!</v>
      </c>
      <c r="H309" s="67">
        <v>20.841000000000001</v>
      </c>
      <c r="I309" s="67">
        <v>4.4149048849722501</v>
      </c>
      <c r="J309" s="68">
        <v>20.841000000000001</v>
      </c>
      <c r="K309" s="68">
        <v>3.7231030324684</v>
      </c>
    </row>
    <row r="310" spans="1:11" x14ac:dyDescent="0.25">
      <c r="A310" s="98"/>
      <c r="B310" s="100" t="s">
        <v>57</v>
      </c>
      <c r="C310" s="96"/>
      <c r="D310" s="67">
        <v>0</v>
      </c>
      <c r="E310" s="67">
        <v>0</v>
      </c>
      <c r="F310" s="67">
        <v>0</v>
      </c>
      <c r="G310" s="69" t="e">
        <v>#DIV/0!</v>
      </c>
      <c r="H310" s="67">
        <v>18.593</v>
      </c>
      <c r="I310" s="67">
        <v>3.9386942337838402</v>
      </c>
      <c r="J310" s="68">
        <v>18.593</v>
      </c>
      <c r="K310" s="68">
        <v>3.3215131079451599</v>
      </c>
    </row>
    <row r="311" spans="1:11" x14ac:dyDescent="0.25">
      <c r="A311" s="98"/>
      <c r="B311" s="100" t="s">
        <v>32</v>
      </c>
      <c r="C311" s="96"/>
      <c r="D311" s="67">
        <v>0</v>
      </c>
      <c r="E311" s="67">
        <v>0</v>
      </c>
      <c r="F311" s="67">
        <v>0</v>
      </c>
      <c r="G311" s="69" t="e">
        <v>#DIV/0!</v>
      </c>
      <c r="H311" s="67">
        <v>17.890999999999998</v>
      </c>
      <c r="I311" s="67">
        <v>3.78998432402661</v>
      </c>
      <c r="J311" s="68">
        <v>17.890999999999998</v>
      </c>
      <c r="K311" s="68">
        <v>3.1961055781340701</v>
      </c>
    </row>
    <row r="312" spans="1:11" x14ac:dyDescent="0.25">
      <c r="A312" s="98"/>
      <c r="B312" s="100" t="s">
        <v>14</v>
      </c>
      <c r="C312" s="96"/>
      <c r="D312" s="67">
        <v>0</v>
      </c>
      <c r="E312" s="67">
        <v>0</v>
      </c>
      <c r="F312" s="67">
        <v>0</v>
      </c>
      <c r="G312" s="69" t="e">
        <v>#DIV/0!</v>
      </c>
      <c r="H312" s="67">
        <v>17.373999999999999</v>
      </c>
      <c r="I312" s="67">
        <v>3.6804643477523999</v>
      </c>
      <c r="J312" s="68">
        <v>17.373999999999999</v>
      </c>
      <c r="K312" s="68">
        <v>3.1037470412219199</v>
      </c>
    </row>
    <row r="313" spans="1:11" x14ac:dyDescent="0.25">
      <c r="A313" s="98"/>
      <c r="B313" s="100" t="s">
        <v>19</v>
      </c>
      <c r="C313" s="96"/>
      <c r="D313" s="67">
        <v>0</v>
      </c>
      <c r="E313" s="67">
        <v>0</v>
      </c>
      <c r="F313" s="67">
        <v>0</v>
      </c>
      <c r="G313" s="69" t="e">
        <v>#DIV/0!</v>
      </c>
      <c r="H313" s="67">
        <v>12.618</v>
      </c>
      <c r="I313" s="67">
        <v>2.6729653010210601</v>
      </c>
      <c r="J313" s="68">
        <v>12.618</v>
      </c>
      <c r="K313" s="68">
        <v>2.2541199589120602</v>
      </c>
    </row>
    <row r="314" spans="1:11" x14ac:dyDescent="0.25">
      <c r="A314" s="98"/>
      <c r="B314" s="100" t="s">
        <v>17</v>
      </c>
      <c r="C314" s="96"/>
      <c r="D314" s="67">
        <v>0</v>
      </c>
      <c r="E314" s="67">
        <v>0</v>
      </c>
      <c r="F314" s="67">
        <v>0</v>
      </c>
      <c r="G314" s="69" t="e">
        <v>#DIV/0!</v>
      </c>
      <c r="H314" s="67">
        <v>8.9830000000000005</v>
      </c>
      <c r="I314" s="67">
        <v>1.9029360674490501</v>
      </c>
      <c r="J314" s="68">
        <v>8.9830000000000005</v>
      </c>
      <c r="K314" s="68">
        <v>1.6047519092492499</v>
      </c>
    </row>
    <row r="315" spans="1:11" x14ac:dyDescent="0.25">
      <c r="A315" s="98"/>
      <c r="B315" s="100" t="s">
        <v>53</v>
      </c>
      <c r="C315" s="96"/>
      <c r="D315" s="67">
        <v>0</v>
      </c>
      <c r="E315" s="67">
        <v>0</v>
      </c>
      <c r="F315" s="67">
        <v>0</v>
      </c>
      <c r="G315" s="69" t="e">
        <v>#DIV/0!</v>
      </c>
      <c r="H315" s="67">
        <v>8.2799999999999994</v>
      </c>
      <c r="I315" s="67">
        <v>1.7540143202135301</v>
      </c>
      <c r="J315" s="68">
        <v>8.2799999999999994</v>
      </c>
      <c r="K315" s="68">
        <v>1.4791657362333099</v>
      </c>
    </row>
    <row r="316" spans="1:11" x14ac:dyDescent="0.25">
      <c r="A316" s="99"/>
      <c r="B316" s="95" t="s">
        <v>97</v>
      </c>
      <c r="C316" s="96"/>
      <c r="D316" s="67">
        <v>87.715000000000003</v>
      </c>
      <c r="E316" s="67">
        <v>100</v>
      </c>
      <c r="F316" s="67">
        <v>0</v>
      </c>
      <c r="G316" s="69" t="e">
        <v>#DIV/0!</v>
      </c>
      <c r="H316" s="67">
        <v>472.06</v>
      </c>
      <c r="I316" s="67">
        <v>100</v>
      </c>
      <c r="J316" s="68">
        <v>559.77499999999998</v>
      </c>
      <c r="K316" s="68">
        <v>100</v>
      </c>
    </row>
    <row r="317" spans="1:11" x14ac:dyDescent="0.25">
      <c r="A317" s="97" t="s">
        <v>208</v>
      </c>
      <c r="B317" s="100" t="s">
        <v>5</v>
      </c>
      <c r="C317" s="96"/>
      <c r="D317" s="67">
        <v>80.149000000000001</v>
      </c>
      <c r="E317" s="67">
        <v>42.613180211074798</v>
      </c>
      <c r="F317" s="67">
        <v>13.86</v>
      </c>
      <c r="G317" s="67">
        <v>12.861199265074299</v>
      </c>
      <c r="H317" s="67">
        <v>798.18200000000002</v>
      </c>
      <c r="I317" s="67">
        <v>43.421320338195599</v>
      </c>
      <c r="J317" s="68">
        <v>892.19100000000003</v>
      </c>
      <c r="K317" s="68">
        <v>41.8068795080965</v>
      </c>
    </row>
    <row r="318" spans="1:11" x14ac:dyDescent="0.25">
      <c r="A318" s="98"/>
      <c r="B318" s="100" t="s">
        <v>11</v>
      </c>
      <c r="C318" s="96"/>
      <c r="D318" s="67">
        <v>0</v>
      </c>
      <c r="E318" s="67">
        <v>0</v>
      </c>
      <c r="F318" s="67">
        <v>0</v>
      </c>
      <c r="G318" s="67">
        <v>0</v>
      </c>
      <c r="H318" s="67">
        <v>449.39499999999998</v>
      </c>
      <c r="I318" s="67">
        <v>24.447211605101899</v>
      </c>
      <c r="J318" s="68">
        <v>449.39499999999998</v>
      </c>
      <c r="K318" s="68">
        <v>21.0580499204106</v>
      </c>
    </row>
    <row r="319" spans="1:11" x14ac:dyDescent="0.25">
      <c r="A319" s="98"/>
      <c r="B319" s="100" t="s">
        <v>14</v>
      </c>
      <c r="C319" s="96"/>
      <c r="D319" s="67">
        <v>0</v>
      </c>
      <c r="E319" s="67">
        <v>0</v>
      </c>
      <c r="F319" s="67">
        <v>0</v>
      </c>
      <c r="G319" s="67">
        <v>0</v>
      </c>
      <c r="H319" s="67">
        <v>358.91300000000001</v>
      </c>
      <c r="I319" s="67">
        <v>19.5249659182277</v>
      </c>
      <c r="J319" s="68">
        <v>358.91300000000001</v>
      </c>
      <c r="K319" s="68">
        <v>16.818184161115099</v>
      </c>
    </row>
    <row r="320" spans="1:11" x14ac:dyDescent="0.25">
      <c r="A320" s="98"/>
      <c r="B320" s="100" t="s">
        <v>13</v>
      </c>
      <c r="C320" s="96"/>
      <c r="D320" s="67">
        <v>60.040999999999997</v>
      </c>
      <c r="E320" s="67">
        <v>31.922269186803799</v>
      </c>
      <c r="F320" s="67">
        <v>62.698999999999998</v>
      </c>
      <c r="G320" s="67">
        <v>58.1806877865004</v>
      </c>
      <c r="H320" s="67">
        <v>29.57</v>
      </c>
      <c r="I320" s="67">
        <v>1.6086161331631701</v>
      </c>
      <c r="J320" s="68">
        <v>152.31</v>
      </c>
      <c r="K320" s="68">
        <v>7.1370433213047102</v>
      </c>
    </row>
    <row r="321" spans="1:11" x14ac:dyDescent="0.25">
      <c r="A321" s="98"/>
      <c r="B321" s="100" t="s">
        <v>12</v>
      </c>
      <c r="C321" s="96"/>
      <c r="D321" s="67">
        <v>24.594999999999999</v>
      </c>
      <c r="E321" s="67">
        <v>13.076534545551199</v>
      </c>
      <c r="F321" s="67">
        <v>8.7750000000000004</v>
      </c>
      <c r="G321" s="67">
        <v>8.1426423918490105</v>
      </c>
      <c r="H321" s="67">
        <v>105.253</v>
      </c>
      <c r="I321" s="67">
        <v>5.7257921496051098</v>
      </c>
      <c r="J321" s="68">
        <v>138.62299999999999</v>
      </c>
      <c r="K321" s="68">
        <v>6.49568876849336</v>
      </c>
    </row>
    <row r="322" spans="1:11" x14ac:dyDescent="0.25">
      <c r="A322" s="98"/>
      <c r="B322" s="100" t="s">
        <v>17</v>
      </c>
      <c r="C322" s="96"/>
      <c r="D322" s="67">
        <v>0</v>
      </c>
      <c r="E322" s="67">
        <v>0</v>
      </c>
      <c r="F322" s="67">
        <v>0</v>
      </c>
      <c r="G322" s="67">
        <v>0</v>
      </c>
      <c r="H322" s="67">
        <v>53.658000000000001</v>
      </c>
      <c r="I322" s="67">
        <v>2.9190099585143501</v>
      </c>
      <c r="J322" s="68">
        <v>53.658000000000001</v>
      </c>
      <c r="K322" s="68">
        <v>2.51434226600071</v>
      </c>
    </row>
    <row r="323" spans="1:11" x14ac:dyDescent="0.25">
      <c r="A323" s="98"/>
      <c r="B323" s="100" t="s">
        <v>64</v>
      </c>
      <c r="C323" s="96"/>
      <c r="D323" s="67">
        <v>0</v>
      </c>
      <c r="E323" s="67">
        <v>0</v>
      </c>
      <c r="F323" s="67">
        <v>21.391999999999999</v>
      </c>
      <c r="G323" s="67">
        <v>19.8504166434683</v>
      </c>
      <c r="H323" s="67">
        <v>0</v>
      </c>
      <c r="I323" s="67">
        <v>0</v>
      </c>
      <c r="J323" s="68">
        <v>21.391999999999999</v>
      </c>
      <c r="K323" s="68">
        <v>1.0024005694264999</v>
      </c>
    </row>
    <row r="324" spans="1:11" x14ac:dyDescent="0.25">
      <c r="A324" s="98"/>
      <c r="B324" s="100" t="s">
        <v>31</v>
      </c>
      <c r="C324" s="96"/>
      <c r="D324" s="67">
        <v>0</v>
      </c>
      <c r="E324" s="67">
        <v>0</v>
      </c>
      <c r="F324" s="67">
        <v>0</v>
      </c>
      <c r="G324" s="67">
        <v>0</v>
      </c>
      <c r="H324" s="67">
        <v>20.422999999999998</v>
      </c>
      <c r="I324" s="67">
        <v>1.11101681730103</v>
      </c>
      <c r="J324" s="68">
        <v>20.422999999999998</v>
      </c>
      <c r="K324" s="68">
        <v>0.95699452269060603</v>
      </c>
    </row>
    <row r="325" spans="1:11" x14ac:dyDescent="0.25">
      <c r="A325" s="98"/>
      <c r="B325" s="100" t="s">
        <v>23</v>
      </c>
      <c r="C325" s="96"/>
      <c r="D325" s="67">
        <v>19.05</v>
      </c>
      <c r="E325" s="67">
        <v>10.128399393891099</v>
      </c>
      <c r="F325" s="67">
        <v>0</v>
      </c>
      <c r="G325" s="67">
        <v>0</v>
      </c>
      <c r="H325" s="67">
        <v>0</v>
      </c>
      <c r="I325" s="67">
        <v>0</v>
      </c>
      <c r="J325" s="68">
        <v>19.05</v>
      </c>
      <c r="K325" s="68">
        <v>0.89265757514841304</v>
      </c>
    </row>
    <row r="326" spans="1:11" x14ac:dyDescent="0.25">
      <c r="A326" s="98"/>
      <c r="B326" s="100" t="s">
        <v>15</v>
      </c>
      <c r="C326" s="96"/>
      <c r="D326" s="67">
        <v>0</v>
      </c>
      <c r="E326" s="67">
        <v>0</v>
      </c>
      <c r="F326" s="67">
        <v>0</v>
      </c>
      <c r="G326" s="67">
        <v>0</v>
      </c>
      <c r="H326" s="67">
        <v>13.901999999999999</v>
      </c>
      <c r="I326" s="67">
        <v>0.75627262371438497</v>
      </c>
      <c r="J326" s="68">
        <v>13.901999999999999</v>
      </c>
      <c r="K326" s="68">
        <v>0.65142916586421196</v>
      </c>
    </row>
    <row r="327" spans="1:11" x14ac:dyDescent="0.25">
      <c r="A327" s="98"/>
      <c r="B327" s="100" t="s">
        <v>26</v>
      </c>
      <c r="C327" s="96"/>
      <c r="D327" s="67">
        <v>4.25</v>
      </c>
      <c r="E327" s="67">
        <v>2.2596166626791101</v>
      </c>
      <c r="F327" s="67">
        <v>0</v>
      </c>
      <c r="G327" s="67">
        <v>0</v>
      </c>
      <c r="H327" s="67">
        <v>4.8</v>
      </c>
      <c r="I327" s="67">
        <v>0.26112132022939499</v>
      </c>
      <c r="J327" s="68">
        <v>9.0500000000000007</v>
      </c>
      <c r="K327" s="68">
        <v>0.424070921527199</v>
      </c>
    </row>
    <row r="328" spans="1:11" x14ac:dyDescent="0.25">
      <c r="A328" s="98"/>
      <c r="B328" s="100" t="s">
        <v>54</v>
      </c>
      <c r="C328" s="96"/>
      <c r="D328" s="67">
        <v>0</v>
      </c>
      <c r="E328" s="67">
        <v>0</v>
      </c>
      <c r="F328" s="67">
        <v>1.04</v>
      </c>
      <c r="G328" s="67">
        <v>0.96505391310803001</v>
      </c>
      <c r="H328" s="67">
        <v>4.13</v>
      </c>
      <c r="I328" s="67">
        <v>0.22467313594737501</v>
      </c>
      <c r="J328" s="68">
        <v>5.17</v>
      </c>
      <c r="K328" s="68">
        <v>0.24225929992216799</v>
      </c>
    </row>
    <row r="329" spans="1:11" x14ac:dyDescent="0.25">
      <c r="A329" s="99"/>
      <c r="B329" s="95" t="s">
        <v>97</v>
      </c>
      <c r="C329" s="96"/>
      <c r="D329" s="67">
        <v>188.08500000000001</v>
      </c>
      <c r="E329" s="67">
        <v>100</v>
      </c>
      <c r="F329" s="67">
        <v>107.76600000000001</v>
      </c>
      <c r="G329" s="67">
        <v>100</v>
      </c>
      <c r="H329" s="67">
        <v>1838.2260000000001</v>
      </c>
      <c r="I329" s="67">
        <v>100</v>
      </c>
      <c r="J329" s="68">
        <v>2134.0770000000002</v>
      </c>
      <c r="K329" s="68">
        <v>100</v>
      </c>
    </row>
    <row r="330" spans="1:11" x14ac:dyDescent="0.25">
      <c r="A330" s="97" t="s">
        <v>209</v>
      </c>
      <c r="B330" s="100" t="s">
        <v>5</v>
      </c>
      <c r="C330" s="96"/>
      <c r="D330" s="67">
        <v>82.012</v>
      </c>
      <c r="E330" s="67">
        <v>38.038961038960998</v>
      </c>
      <c r="F330" s="67">
        <v>1.78</v>
      </c>
      <c r="G330" s="67">
        <v>12.0245896102141</v>
      </c>
      <c r="H330" s="67">
        <v>458.79700000000003</v>
      </c>
      <c r="I330" s="67">
        <v>26.246292286525801</v>
      </c>
      <c r="J330" s="68">
        <v>542.58900000000006</v>
      </c>
      <c r="K330" s="68">
        <v>27.424981601740399</v>
      </c>
    </row>
    <row r="331" spans="1:11" x14ac:dyDescent="0.25">
      <c r="A331" s="98"/>
      <c r="B331" s="100" t="s">
        <v>11</v>
      </c>
      <c r="C331" s="96"/>
      <c r="D331" s="67">
        <v>0</v>
      </c>
      <c r="E331" s="67">
        <v>0</v>
      </c>
      <c r="F331" s="67">
        <v>0</v>
      </c>
      <c r="G331" s="67">
        <v>0</v>
      </c>
      <c r="H331" s="67">
        <v>381.27800000000002</v>
      </c>
      <c r="I331" s="67">
        <v>21.811681049400899</v>
      </c>
      <c r="J331" s="68">
        <v>381.27800000000002</v>
      </c>
      <c r="K331" s="68">
        <v>19.271570443094799</v>
      </c>
    </row>
    <row r="332" spans="1:11" x14ac:dyDescent="0.25">
      <c r="A332" s="98"/>
      <c r="B332" s="100" t="s">
        <v>12</v>
      </c>
      <c r="C332" s="96"/>
      <c r="D332" s="67">
        <v>38.805999999999997</v>
      </c>
      <c r="E332" s="67">
        <v>17.999072356215201</v>
      </c>
      <c r="F332" s="67">
        <v>0</v>
      </c>
      <c r="G332" s="67">
        <v>0</v>
      </c>
      <c r="H332" s="67">
        <v>144.67599999999999</v>
      </c>
      <c r="I332" s="67">
        <v>8.27644597250071</v>
      </c>
      <c r="J332" s="68">
        <v>183.482</v>
      </c>
      <c r="K332" s="68">
        <v>9.2740370229594102</v>
      </c>
    </row>
    <row r="333" spans="1:11" x14ac:dyDescent="0.25">
      <c r="A333" s="98"/>
      <c r="B333" s="100" t="s">
        <v>20</v>
      </c>
      <c r="C333" s="96"/>
      <c r="D333" s="67">
        <v>0</v>
      </c>
      <c r="E333" s="67">
        <v>0</v>
      </c>
      <c r="F333" s="67">
        <v>0</v>
      </c>
      <c r="G333" s="67">
        <v>0</v>
      </c>
      <c r="H333" s="67">
        <v>172.31899999999999</v>
      </c>
      <c r="I333" s="67">
        <v>9.8578125849162905</v>
      </c>
      <c r="J333" s="68">
        <v>172.31899999999999</v>
      </c>
      <c r="K333" s="68">
        <v>8.7098068789273206</v>
      </c>
    </row>
    <row r="334" spans="1:11" x14ac:dyDescent="0.25">
      <c r="A334" s="98"/>
      <c r="B334" s="100" t="s">
        <v>13</v>
      </c>
      <c r="C334" s="96"/>
      <c r="D334" s="67">
        <v>65.484999999999999</v>
      </c>
      <c r="E334" s="67">
        <v>30.3733766233766</v>
      </c>
      <c r="F334" s="67">
        <v>13.023</v>
      </c>
      <c r="G334" s="67">
        <v>87.975410389785793</v>
      </c>
      <c r="H334" s="67">
        <v>82.290999999999997</v>
      </c>
      <c r="I334" s="67">
        <v>4.7076019210031799</v>
      </c>
      <c r="J334" s="68">
        <v>160.79900000000001</v>
      </c>
      <c r="K334" s="68">
        <v>8.1275322879347893</v>
      </c>
    </row>
    <row r="335" spans="1:11" x14ac:dyDescent="0.25">
      <c r="A335" s="98"/>
      <c r="B335" s="100" t="s">
        <v>31</v>
      </c>
      <c r="C335" s="96"/>
      <c r="D335" s="67">
        <v>0</v>
      </c>
      <c r="E335" s="67">
        <v>0</v>
      </c>
      <c r="F335" s="67">
        <v>0</v>
      </c>
      <c r="G335" s="67">
        <v>0</v>
      </c>
      <c r="H335" s="67">
        <v>141.36099999999999</v>
      </c>
      <c r="I335" s="67">
        <v>8.0868055456238306</v>
      </c>
      <c r="J335" s="68">
        <v>141.36099999999999</v>
      </c>
      <c r="K335" s="68">
        <v>7.1450450049735998</v>
      </c>
    </row>
    <row r="336" spans="1:11" x14ac:dyDescent="0.25">
      <c r="A336" s="98"/>
      <c r="B336" s="100" t="s">
        <v>14</v>
      </c>
      <c r="C336" s="96"/>
      <c r="D336" s="67">
        <v>0</v>
      </c>
      <c r="E336" s="67">
        <v>0</v>
      </c>
      <c r="F336" s="67">
        <v>0</v>
      </c>
      <c r="G336" s="67">
        <v>0</v>
      </c>
      <c r="H336" s="67">
        <v>133.30799999999999</v>
      </c>
      <c r="I336" s="67">
        <v>7.6261194648879203</v>
      </c>
      <c r="J336" s="68">
        <v>133.30799999999999</v>
      </c>
      <c r="K336" s="68">
        <v>6.7380087826417503</v>
      </c>
    </row>
    <row r="337" spans="1:11" x14ac:dyDescent="0.25">
      <c r="A337" s="98"/>
      <c r="B337" s="100" t="s">
        <v>46</v>
      </c>
      <c r="C337" s="96"/>
      <c r="D337" s="67">
        <v>8.1170000000000009</v>
      </c>
      <c r="E337" s="67">
        <v>3.7648423005565901</v>
      </c>
      <c r="F337" s="67">
        <v>0</v>
      </c>
      <c r="G337" s="67">
        <v>0</v>
      </c>
      <c r="H337" s="67">
        <v>100.124</v>
      </c>
      <c r="I337" s="67">
        <v>5.7277701660998401</v>
      </c>
      <c r="J337" s="68">
        <v>108.241</v>
      </c>
      <c r="K337" s="68">
        <v>5.4710055558700601</v>
      </c>
    </row>
    <row r="338" spans="1:11" x14ac:dyDescent="0.25">
      <c r="A338" s="98"/>
      <c r="B338" s="100" t="s">
        <v>17</v>
      </c>
      <c r="C338" s="96"/>
      <c r="D338" s="67">
        <v>0</v>
      </c>
      <c r="E338" s="67">
        <v>0</v>
      </c>
      <c r="F338" s="67">
        <v>0</v>
      </c>
      <c r="G338" s="67">
        <v>0</v>
      </c>
      <c r="H338" s="67">
        <v>44.542000000000002</v>
      </c>
      <c r="I338" s="67">
        <v>2.5481037387481398</v>
      </c>
      <c r="J338" s="68">
        <v>44.542000000000002</v>
      </c>
      <c r="K338" s="68">
        <v>2.2513606624990898</v>
      </c>
    </row>
    <row r="339" spans="1:11" x14ac:dyDescent="0.25">
      <c r="A339" s="98"/>
      <c r="B339" s="100" t="s">
        <v>29</v>
      </c>
      <c r="C339" s="96"/>
      <c r="D339" s="67">
        <v>0</v>
      </c>
      <c r="E339" s="67">
        <v>0</v>
      </c>
      <c r="F339" s="67">
        <v>0</v>
      </c>
      <c r="G339" s="67">
        <v>0</v>
      </c>
      <c r="H339" s="67">
        <v>39.588999999999999</v>
      </c>
      <c r="I339" s="67">
        <v>2.26475863035563</v>
      </c>
      <c r="J339" s="68">
        <v>39.588999999999999</v>
      </c>
      <c r="K339" s="68">
        <v>2.0010129151739098</v>
      </c>
    </row>
    <row r="340" spans="1:11" x14ac:dyDescent="0.25">
      <c r="A340" s="98"/>
      <c r="B340" s="100" t="s">
        <v>33</v>
      </c>
      <c r="C340" s="96"/>
      <c r="D340" s="67">
        <v>0</v>
      </c>
      <c r="E340" s="67">
        <v>0</v>
      </c>
      <c r="F340" s="67">
        <v>0</v>
      </c>
      <c r="G340" s="67">
        <v>0</v>
      </c>
      <c r="H340" s="67">
        <v>28.437000000000001</v>
      </c>
      <c r="I340" s="67">
        <v>1.6267887840416</v>
      </c>
      <c r="J340" s="68">
        <v>28.437000000000001</v>
      </c>
      <c r="K340" s="68">
        <v>1.43733876250475</v>
      </c>
    </row>
    <row r="341" spans="1:11" x14ac:dyDescent="0.25">
      <c r="A341" s="98"/>
      <c r="B341" s="100" t="s">
        <v>37</v>
      </c>
      <c r="C341" s="96"/>
      <c r="D341" s="67">
        <v>21.18</v>
      </c>
      <c r="E341" s="67">
        <v>9.8237476808905395</v>
      </c>
      <c r="F341" s="67">
        <v>0</v>
      </c>
      <c r="G341" s="67">
        <v>0</v>
      </c>
      <c r="H341" s="67">
        <v>0</v>
      </c>
      <c r="I341" s="67">
        <v>0</v>
      </c>
      <c r="J341" s="68">
        <v>21.18</v>
      </c>
      <c r="K341" s="68">
        <v>1.07053609698107</v>
      </c>
    </row>
    <row r="342" spans="1:11" x14ac:dyDescent="0.25">
      <c r="A342" s="98"/>
      <c r="B342" s="100" t="s">
        <v>15</v>
      </c>
      <c r="C342" s="96"/>
      <c r="D342" s="67">
        <v>0</v>
      </c>
      <c r="E342" s="67">
        <v>0</v>
      </c>
      <c r="F342" s="67">
        <v>0</v>
      </c>
      <c r="G342" s="67">
        <v>0</v>
      </c>
      <c r="H342" s="67">
        <v>15.811999999999999</v>
      </c>
      <c r="I342" s="67">
        <v>0.90455337248182999</v>
      </c>
      <c r="J342" s="68">
        <v>15.811999999999999</v>
      </c>
      <c r="K342" s="68">
        <v>0.799212311872741</v>
      </c>
    </row>
    <row r="343" spans="1:11" x14ac:dyDescent="0.25">
      <c r="A343" s="98"/>
      <c r="B343" s="100" t="s">
        <v>64</v>
      </c>
      <c r="C343" s="96"/>
      <c r="D343" s="67">
        <v>0</v>
      </c>
      <c r="E343" s="67">
        <v>0</v>
      </c>
      <c r="F343" s="67">
        <v>0</v>
      </c>
      <c r="G343" s="67">
        <v>0</v>
      </c>
      <c r="H343" s="67">
        <v>5.5110000000000001</v>
      </c>
      <c r="I343" s="67">
        <v>0.315266483414329</v>
      </c>
      <c r="J343" s="68">
        <v>5.5110000000000001</v>
      </c>
      <c r="K343" s="68">
        <v>0.27855167282637699</v>
      </c>
    </row>
    <row r="344" spans="1:11" x14ac:dyDescent="0.25">
      <c r="A344" s="99"/>
      <c r="B344" s="95" t="s">
        <v>97</v>
      </c>
      <c r="C344" s="96"/>
      <c r="D344" s="67">
        <v>215.6</v>
      </c>
      <c r="E344" s="67">
        <v>100</v>
      </c>
      <c r="F344" s="67">
        <v>14.803000000000001</v>
      </c>
      <c r="G344" s="67">
        <v>100</v>
      </c>
      <c r="H344" s="67">
        <v>1748.0450000000001</v>
      </c>
      <c r="I344" s="67">
        <v>100</v>
      </c>
      <c r="J344" s="68">
        <v>1978.4480000000001</v>
      </c>
      <c r="K344" s="68">
        <v>100</v>
      </c>
    </row>
    <row r="345" spans="1:11" x14ac:dyDescent="0.25">
      <c r="A345" s="97" t="s">
        <v>210</v>
      </c>
      <c r="B345" s="100" t="s">
        <v>5</v>
      </c>
      <c r="C345" s="96"/>
      <c r="D345" s="67">
        <v>427.77499999999998</v>
      </c>
      <c r="E345" s="67">
        <v>44.374723808772998</v>
      </c>
      <c r="F345" s="67">
        <v>42.837000000000003</v>
      </c>
      <c r="G345" s="67">
        <v>22.541637066856101</v>
      </c>
      <c r="H345" s="67">
        <v>2107.64</v>
      </c>
      <c r="I345" s="67">
        <v>28.691722185488501</v>
      </c>
      <c r="J345" s="68">
        <v>2578.252</v>
      </c>
      <c r="K345" s="68">
        <v>30.332900694483801</v>
      </c>
    </row>
    <row r="346" spans="1:11" x14ac:dyDescent="0.25">
      <c r="A346" s="98"/>
      <c r="B346" s="100" t="s">
        <v>11</v>
      </c>
      <c r="C346" s="96"/>
      <c r="D346" s="67">
        <v>0</v>
      </c>
      <c r="E346" s="67">
        <v>0</v>
      </c>
      <c r="F346" s="67">
        <v>0</v>
      </c>
      <c r="G346" s="67">
        <v>0</v>
      </c>
      <c r="H346" s="67">
        <v>2461.5410000000002</v>
      </c>
      <c r="I346" s="67">
        <v>33.509446831617197</v>
      </c>
      <c r="J346" s="68">
        <v>2461.5410000000002</v>
      </c>
      <c r="K346" s="68">
        <v>28.959806375947799</v>
      </c>
    </row>
    <row r="347" spans="1:11" x14ac:dyDescent="0.25">
      <c r="A347" s="98"/>
      <c r="B347" s="100" t="s">
        <v>14</v>
      </c>
      <c r="C347" s="96"/>
      <c r="D347" s="67">
        <v>0</v>
      </c>
      <c r="E347" s="67">
        <v>0</v>
      </c>
      <c r="F347" s="67">
        <v>0</v>
      </c>
      <c r="G347" s="67">
        <v>0</v>
      </c>
      <c r="H347" s="67">
        <v>1059.8735200000001</v>
      </c>
      <c r="I347" s="67">
        <v>14.428268863561</v>
      </c>
      <c r="J347" s="68">
        <v>1059.8735200000001</v>
      </c>
      <c r="K347" s="68">
        <v>12.4693157344096</v>
      </c>
    </row>
    <row r="348" spans="1:11" x14ac:dyDescent="0.25">
      <c r="A348" s="98"/>
      <c r="B348" s="100" t="s">
        <v>12</v>
      </c>
      <c r="C348" s="96"/>
      <c r="D348" s="67">
        <v>178.578</v>
      </c>
      <c r="E348" s="67">
        <v>18.524573498505202</v>
      </c>
      <c r="F348" s="67">
        <v>14.452999999999999</v>
      </c>
      <c r="G348" s="67">
        <v>7.6054411029547202</v>
      </c>
      <c r="H348" s="67">
        <v>724.38599999999997</v>
      </c>
      <c r="I348" s="67">
        <v>9.8612105801072705</v>
      </c>
      <c r="J348" s="68">
        <v>917.41700000000003</v>
      </c>
      <c r="K348" s="68">
        <v>10.7933277105695</v>
      </c>
    </row>
    <row r="349" spans="1:11" x14ac:dyDescent="0.25">
      <c r="A349" s="98"/>
      <c r="B349" s="100" t="s">
        <v>13</v>
      </c>
      <c r="C349" s="96"/>
      <c r="D349" s="67">
        <v>261.99400000000003</v>
      </c>
      <c r="E349" s="67">
        <v>27.1776316744917</v>
      </c>
      <c r="F349" s="67">
        <v>132.745</v>
      </c>
      <c r="G349" s="67">
        <v>69.852921830189203</v>
      </c>
      <c r="H349" s="67">
        <v>88.241</v>
      </c>
      <c r="I349" s="67">
        <v>1.20124226972808</v>
      </c>
      <c r="J349" s="68">
        <v>482.98</v>
      </c>
      <c r="K349" s="68">
        <v>5.6822158491186103</v>
      </c>
    </row>
    <row r="350" spans="1:11" x14ac:dyDescent="0.25">
      <c r="A350" s="98"/>
      <c r="B350" s="100" t="s">
        <v>15</v>
      </c>
      <c r="C350" s="96"/>
      <c r="D350" s="67">
        <v>0</v>
      </c>
      <c r="E350" s="67">
        <v>0</v>
      </c>
      <c r="F350" s="67">
        <v>0</v>
      </c>
      <c r="G350" s="67">
        <v>0</v>
      </c>
      <c r="H350" s="67">
        <v>240.17099999999999</v>
      </c>
      <c r="I350" s="67">
        <v>3.2694955537999699</v>
      </c>
      <c r="J350" s="68">
        <v>240.17099999999999</v>
      </c>
      <c r="K350" s="68">
        <v>2.8255900093144</v>
      </c>
    </row>
    <row r="351" spans="1:11" x14ac:dyDescent="0.25">
      <c r="A351" s="98"/>
      <c r="B351" s="100" t="s">
        <v>65</v>
      </c>
      <c r="C351" s="96"/>
      <c r="D351" s="67">
        <v>0</v>
      </c>
      <c r="E351" s="67">
        <v>0</v>
      </c>
      <c r="F351" s="67">
        <v>0</v>
      </c>
      <c r="G351" s="67">
        <v>0</v>
      </c>
      <c r="H351" s="67">
        <v>118.39258</v>
      </c>
      <c r="I351" s="67">
        <v>1.61170172049459</v>
      </c>
      <c r="J351" s="68">
        <v>118.39258</v>
      </c>
      <c r="K351" s="68">
        <v>1.3928779545613601</v>
      </c>
    </row>
    <row r="352" spans="1:11" x14ac:dyDescent="0.25">
      <c r="A352" s="98"/>
      <c r="B352" s="100" t="s">
        <v>64</v>
      </c>
      <c r="C352" s="96"/>
      <c r="D352" s="67">
        <v>0</v>
      </c>
      <c r="E352" s="67">
        <v>0</v>
      </c>
      <c r="F352" s="67">
        <v>0</v>
      </c>
      <c r="G352" s="67">
        <v>0</v>
      </c>
      <c r="H352" s="67">
        <v>107.40900000000001</v>
      </c>
      <c r="I352" s="67">
        <v>1.46218006311378</v>
      </c>
      <c r="J352" s="68">
        <v>107.40900000000001</v>
      </c>
      <c r="K352" s="68">
        <v>1.2636571330862201</v>
      </c>
    </row>
    <row r="353" spans="1:11" x14ac:dyDescent="0.25">
      <c r="A353" s="98"/>
      <c r="B353" s="100" t="s">
        <v>33</v>
      </c>
      <c r="C353" s="96"/>
      <c r="D353" s="67">
        <v>0</v>
      </c>
      <c r="E353" s="67">
        <v>0</v>
      </c>
      <c r="F353" s="67">
        <v>0</v>
      </c>
      <c r="G353" s="67">
        <v>0</v>
      </c>
      <c r="H353" s="67">
        <v>95.778999999999996</v>
      </c>
      <c r="I353" s="67">
        <v>1.30385856180558</v>
      </c>
      <c r="J353" s="68">
        <v>95.778999999999996</v>
      </c>
      <c r="K353" s="68">
        <v>1.12683123900106</v>
      </c>
    </row>
    <row r="354" spans="1:11" x14ac:dyDescent="0.25">
      <c r="A354" s="98"/>
      <c r="B354" s="100" t="s">
        <v>26</v>
      </c>
      <c r="C354" s="96"/>
      <c r="D354" s="67">
        <v>95.659000000000006</v>
      </c>
      <c r="E354" s="67">
        <v>9.9230710182301802</v>
      </c>
      <c r="F354" s="67">
        <v>0</v>
      </c>
      <c r="G354" s="67">
        <v>0</v>
      </c>
      <c r="H354" s="67">
        <v>0</v>
      </c>
      <c r="I354" s="67">
        <v>0</v>
      </c>
      <c r="J354" s="68">
        <v>95.659000000000006</v>
      </c>
      <c r="K354" s="68">
        <v>1.1254194498961401</v>
      </c>
    </row>
    <row r="355" spans="1:11" x14ac:dyDescent="0.25">
      <c r="A355" s="98"/>
      <c r="B355" s="100" t="s">
        <v>23</v>
      </c>
      <c r="C355" s="96"/>
      <c r="D355" s="67">
        <v>0</v>
      </c>
      <c r="E355" s="67">
        <v>0</v>
      </c>
      <c r="F355" s="67">
        <v>0</v>
      </c>
      <c r="G355" s="67">
        <v>0</v>
      </c>
      <c r="H355" s="67">
        <v>92.491</v>
      </c>
      <c r="I355" s="67">
        <v>1.2590983643592</v>
      </c>
      <c r="J355" s="68">
        <v>92.491</v>
      </c>
      <c r="K355" s="68">
        <v>1.08814821752625</v>
      </c>
    </row>
    <row r="356" spans="1:11" x14ac:dyDescent="0.25">
      <c r="A356" s="98"/>
      <c r="B356" s="100" t="s">
        <v>43</v>
      </c>
      <c r="C356" s="96"/>
      <c r="D356" s="67">
        <v>0</v>
      </c>
      <c r="E356" s="67">
        <v>0</v>
      </c>
      <c r="F356" s="67">
        <v>0</v>
      </c>
      <c r="G356" s="67">
        <v>0</v>
      </c>
      <c r="H356" s="67">
        <v>76.072000000000003</v>
      </c>
      <c r="I356" s="67">
        <v>1.0355832543007699</v>
      </c>
      <c r="J356" s="68">
        <v>76.072000000000003</v>
      </c>
      <c r="K356" s="68">
        <v>0.89498017324558199</v>
      </c>
    </row>
    <row r="357" spans="1:11" x14ac:dyDescent="0.25">
      <c r="A357" s="98"/>
      <c r="B357" s="100" t="s">
        <v>29</v>
      </c>
      <c r="C357" s="96"/>
      <c r="D357" s="67">
        <v>0</v>
      </c>
      <c r="E357" s="67">
        <v>0</v>
      </c>
      <c r="F357" s="67">
        <v>0</v>
      </c>
      <c r="G357" s="67">
        <v>0</v>
      </c>
      <c r="H357" s="67">
        <v>60.18</v>
      </c>
      <c r="I357" s="67">
        <v>0.81924229997660802</v>
      </c>
      <c r="J357" s="68">
        <v>60.18</v>
      </c>
      <c r="K357" s="68">
        <v>0.70801223611735098</v>
      </c>
    </row>
    <row r="358" spans="1:11" x14ac:dyDescent="0.25">
      <c r="A358" s="98"/>
      <c r="B358" s="100" t="s">
        <v>20</v>
      </c>
      <c r="C358" s="96"/>
      <c r="D358" s="67">
        <v>0</v>
      </c>
      <c r="E358" s="67">
        <v>0</v>
      </c>
      <c r="F358" s="67">
        <v>0</v>
      </c>
      <c r="G358" s="67">
        <v>0</v>
      </c>
      <c r="H358" s="67">
        <v>54.005000000000003</v>
      </c>
      <c r="I358" s="67">
        <v>0.73518079777728096</v>
      </c>
      <c r="J358" s="68">
        <v>54.005000000000003</v>
      </c>
      <c r="K358" s="68">
        <v>0.635363921760013</v>
      </c>
    </row>
    <row r="359" spans="1:11" x14ac:dyDescent="0.25">
      <c r="A359" s="98"/>
      <c r="B359" s="100" t="s">
        <v>17</v>
      </c>
      <c r="C359" s="96"/>
      <c r="D359" s="67">
        <v>0</v>
      </c>
      <c r="E359" s="67">
        <v>0</v>
      </c>
      <c r="F359" s="67">
        <v>0</v>
      </c>
      <c r="G359" s="67">
        <v>0</v>
      </c>
      <c r="H359" s="67">
        <v>40.878</v>
      </c>
      <c r="I359" s="67">
        <v>0.55648033796018304</v>
      </c>
      <c r="J359" s="68">
        <v>40.878</v>
      </c>
      <c r="K359" s="68">
        <v>0.48092595859097798</v>
      </c>
    </row>
    <row r="360" spans="1:11" x14ac:dyDescent="0.25">
      <c r="A360" s="98"/>
      <c r="B360" s="100" t="s">
        <v>19</v>
      </c>
      <c r="C360" s="96"/>
      <c r="D360" s="67">
        <v>0</v>
      </c>
      <c r="E360" s="67">
        <v>0</v>
      </c>
      <c r="F360" s="67">
        <v>0</v>
      </c>
      <c r="G360" s="67">
        <v>0</v>
      </c>
      <c r="H360" s="67">
        <v>18.753</v>
      </c>
      <c r="I360" s="67">
        <v>0.25528831590995898</v>
      </c>
      <c r="J360" s="68">
        <v>18.753</v>
      </c>
      <c r="K360" s="68">
        <v>0.220627342371364</v>
      </c>
    </row>
    <row r="361" spans="1:11" x14ac:dyDescent="0.25">
      <c r="A361" s="99"/>
      <c r="B361" s="95" t="s">
        <v>97</v>
      </c>
      <c r="C361" s="96"/>
      <c r="D361" s="67">
        <v>964.00599999999997</v>
      </c>
      <c r="E361" s="67">
        <v>100</v>
      </c>
      <c r="F361" s="67">
        <v>190.035</v>
      </c>
      <c r="G361" s="67">
        <v>100</v>
      </c>
      <c r="H361" s="67">
        <v>7345.8121000000001</v>
      </c>
      <c r="I361" s="67">
        <v>100</v>
      </c>
      <c r="J361" s="68">
        <v>8499.8531000000003</v>
      </c>
      <c r="K361" s="68">
        <v>100</v>
      </c>
    </row>
    <row r="362" spans="1:11" x14ac:dyDescent="0.25">
      <c r="A362" s="97" t="s">
        <v>211</v>
      </c>
      <c r="B362" s="100" t="s">
        <v>11</v>
      </c>
      <c r="C362" s="96"/>
      <c r="D362" s="67">
        <v>0</v>
      </c>
      <c r="E362" s="67">
        <v>0</v>
      </c>
      <c r="F362" s="67">
        <v>0</v>
      </c>
      <c r="G362" s="67">
        <v>0</v>
      </c>
      <c r="H362" s="67">
        <v>634.02099999999996</v>
      </c>
      <c r="I362" s="67">
        <v>37.556369710665599</v>
      </c>
      <c r="J362" s="68">
        <v>634.02099999999996</v>
      </c>
      <c r="K362" s="68">
        <v>29.531131955073199</v>
      </c>
    </row>
    <row r="363" spans="1:11" x14ac:dyDescent="0.25">
      <c r="A363" s="98"/>
      <c r="B363" s="100" t="s">
        <v>5</v>
      </c>
      <c r="C363" s="96"/>
      <c r="D363" s="67">
        <v>185.93700000000001</v>
      </c>
      <c r="E363" s="67">
        <v>49.186949931352999</v>
      </c>
      <c r="F363" s="67">
        <v>1.948</v>
      </c>
      <c r="G363" s="67">
        <v>2.4123241529621602</v>
      </c>
      <c r="H363" s="67">
        <v>295.113</v>
      </c>
      <c r="I363" s="67">
        <v>17.481081753480801</v>
      </c>
      <c r="J363" s="68">
        <v>482.99799999999999</v>
      </c>
      <c r="K363" s="68">
        <v>22.496853687869098</v>
      </c>
    </row>
    <row r="364" spans="1:11" x14ac:dyDescent="0.25">
      <c r="A364" s="98"/>
      <c r="B364" s="100" t="s">
        <v>12</v>
      </c>
      <c r="C364" s="96"/>
      <c r="D364" s="67">
        <v>89.582999999999998</v>
      </c>
      <c r="E364" s="67">
        <v>23.697889799773002</v>
      </c>
      <c r="F364" s="67">
        <v>31.545999999999999</v>
      </c>
      <c r="G364" s="67">
        <v>39.065286308698198</v>
      </c>
      <c r="H364" s="67">
        <v>174.25200000000001</v>
      </c>
      <c r="I364" s="67">
        <v>10.321854536084601</v>
      </c>
      <c r="J364" s="68">
        <v>295.38099999999997</v>
      </c>
      <c r="K364" s="68">
        <v>13.758117298987701</v>
      </c>
    </row>
    <row r="365" spans="1:11" x14ac:dyDescent="0.25">
      <c r="A365" s="98"/>
      <c r="B365" s="100" t="s">
        <v>14</v>
      </c>
      <c r="C365" s="96"/>
      <c r="D365" s="67">
        <v>0</v>
      </c>
      <c r="E365" s="67">
        <v>0</v>
      </c>
      <c r="F365" s="67">
        <v>0</v>
      </c>
      <c r="G365" s="67">
        <v>0</v>
      </c>
      <c r="H365" s="67">
        <v>208.84399999999999</v>
      </c>
      <c r="I365" s="67">
        <v>12.370919063965101</v>
      </c>
      <c r="J365" s="68">
        <v>208.84399999999999</v>
      </c>
      <c r="K365" s="68">
        <v>9.7274376117278507</v>
      </c>
    </row>
    <row r="366" spans="1:11" x14ac:dyDescent="0.25">
      <c r="A366" s="98"/>
      <c r="B366" s="100" t="s">
        <v>13</v>
      </c>
      <c r="C366" s="96"/>
      <c r="D366" s="67">
        <v>94.084000000000003</v>
      </c>
      <c r="E366" s="67">
        <v>24.8885643919253</v>
      </c>
      <c r="F366" s="67">
        <v>25.472999999999999</v>
      </c>
      <c r="G366" s="67">
        <v>31.544729542302399</v>
      </c>
      <c r="H366" s="67">
        <v>76.947000000000003</v>
      </c>
      <c r="I366" s="67">
        <v>4.55797202320836</v>
      </c>
      <c r="J366" s="68">
        <v>196.50399999999999</v>
      </c>
      <c r="K366" s="68">
        <v>9.1526708952853308</v>
      </c>
    </row>
    <row r="367" spans="1:11" x14ac:dyDescent="0.25">
      <c r="A367" s="98"/>
      <c r="B367" s="100" t="s">
        <v>15</v>
      </c>
      <c r="C367" s="96"/>
      <c r="D367" s="67">
        <v>0</v>
      </c>
      <c r="E367" s="67">
        <v>0</v>
      </c>
      <c r="F367" s="67">
        <v>0</v>
      </c>
      <c r="G367" s="67">
        <v>0</v>
      </c>
      <c r="H367" s="67">
        <v>151.09100000000001</v>
      </c>
      <c r="I367" s="67">
        <v>8.9499077411539592</v>
      </c>
      <c r="J367" s="68">
        <v>151.09100000000001</v>
      </c>
      <c r="K367" s="68">
        <v>7.0374455392234001</v>
      </c>
    </row>
    <row r="368" spans="1:11" x14ac:dyDescent="0.25">
      <c r="A368" s="98"/>
      <c r="B368" s="100" t="s">
        <v>64</v>
      </c>
      <c r="C368" s="96"/>
      <c r="D368" s="67">
        <v>0</v>
      </c>
      <c r="E368" s="67">
        <v>0</v>
      </c>
      <c r="F368" s="67">
        <v>6.9050000000000002</v>
      </c>
      <c r="G368" s="67">
        <v>8.5508718050326902</v>
      </c>
      <c r="H368" s="67">
        <v>31.792000000000002</v>
      </c>
      <c r="I368" s="67">
        <v>1.88320592826023</v>
      </c>
      <c r="J368" s="68">
        <v>38.697000000000003</v>
      </c>
      <c r="K368" s="68">
        <v>1.80241066662692</v>
      </c>
    </row>
    <row r="369" spans="1:11" x14ac:dyDescent="0.25">
      <c r="A369" s="98"/>
      <c r="B369" s="100" t="s">
        <v>17</v>
      </c>
      <c r="C369" s="96"/>
      <c r="D369" s="67">
        <v>0</v>
      </c>
      <c r="E369" s="67">
        <v>0</v>
      </c>
      <c r="F369" s="67">
        <v>0</v>
      </c>
      <c r="G369" s="67">
        <v>0</v>
      </c>
      <c r="H369" s="67">
        <v>29.927</v>
      </c>
      <c r="I369" s="67">
        <v>1.7727322538702801</v>
      </c>
      <c r="J369" s="68">
        <v>29.927</v>
      </c>
      <c r="K369" s="68">
        <v>1.3939257311973501</v>
      </c>
    </row>
    <row r="370" spans="1:11" x14ac:dyDescent="0.25">
      <c r="A370" s="98"/>
      <c r="B370" s="100" t="s">
        <v>23</v>
      </c>
      <c r="C370" s="96"/>
      <c r="D370" s="67">
        <v>0</v>
      </c>
      <c r="E370" s="67">
        <v>0</v>
      </c>
      <c r="F370" s="67">
        <v>0</v>
      </c>
      <c r="G370" s="67">
        <v>0</v>
      </c>
      <c r="H370" s="67">
        <v>25.472999999999999</v>
      </c>
      <c r="I370" s="67">
        <v>1.5088986100457</v>
      </c>
      <c r="J370" s="68">
        <v>25.472999999999999</v>
      </c>
      <c r="K370" s="68">
        <v>1.1864694139335701</v>
      </c>
    </row>
    <row r="371" spans="1:11" x14ac:dyDescent="0.25">
      <c r="A371" s="98"/>
      <c r="B371" s="100" t="s">
        <v>47</v>
      </c>
      <c r="C371" s="96"/>
      <c r="D371" s="67">
        <v>0</v>
      </c>
      <c r="E371" s="67">
        <v>0</v>
      </c>
      <c r="F371" s="67">
        <v>0</v>
      </c>
      <c r="G371" s="67">
        <v>0</v>
      </c>
      <c r="H371" s="67">
        <v>19.920000000000002</v>
      </c>
      <c r="I371" s="67">
        <v>1.1799654658701499</v>
      </c>
      <c r="J371" s="68">
        <v>19.920000000000002</v>
      </c>
      <c r="K371" s="68">
        <v>0.92782439153444096</v>
      </c>
    </row>
    <row r="372" spans="1:11" x14ac:dyDescent="0.25">
      <c r="A372" s="98"/>
      <c r="B372" s="100" t="s">
        <v>31</v>
      </c>
      <c r="C372" s="96"/>
      <c r="D372" s="67">
        <v>0</v>
      </c>
      <c r="E372" s="67">
        <v>0</v>
      </c>
      <c r="F372" s="67">
        <v>0</v>
      </c>
      <c r="G372" s="67">
        <v>0</v>
      </c>
      <c r="H372" s="67">
        <v>15.704000000000001</v>
      </c>
      <c r="I372" s="67">
        <v>0.93022980301329505</v>
      </c>
      <c r="J372" s="68">
        <v>15.704000000000001</v>
      </c>
      <c r="K372" s="68">
        <v>0.73145352633819605</v>
      </c>
    </row>
    <row r="373" spans="1:11" x14ac:dyDescent="0.25">
      <c r="A373" s="98"/>
      <c r="B373" s="100" t="s">
        <v>49</v>
      </c>
      <c r="C373" s="96"/>
      <c r="D373" s="67">
        <v>0</v>
      </c>
      <c r="E373" s="67">
        <v>0</v>
      </c>
      <c r="F373" s="67">
        <v>14.88</v>
      </c>
      <c r="G373" s="67">
        <v>18.426788191004601</v>
      </c>
      <c r="H373" s="67">
        <v>0</v>
      </c>
      <c r="I373" s="67">
        <v>0</v>
      </c>
      <c r="J373" s="68">
        <v>14.88</v>
      </c>
      <c r="K373" s="68">
        <v>0.69307364186910003</v>
      </c>
    </row>
    <row r="374" spans="1:11" x14ac:dyDescent="0.25">
      <c r="A374" s="98"/>
      <c r="B374" s="100" t="s">
        <v>25</v>
      </c>
      <c r="C374" s="96"/>
      <c r="D374" s="67">
        <v>0</v>
      </c>
      <c r="E374" s="67">
        <v>0</v>
      </c>
      <c r="F374" s="67">
        <v>0</v>
      </c>
      <c r="G374" s="67">
        <v>0</v>
      </c>
      <c r="H374" s="67">
        <v>13.5</v>
      </c>
      <c r="I374" s="67">
        <v>0.79967539102645702</v>
      </c>
      <c r="J374" s="68">
        <v>13.5</v>
      </c>
      <c r="K374" s="68">
        <v>0.62879665088930503</v>
      </c>
    </row>
    <row r="375" spans="1:11" x14ac:dyDescent="0.25">
      <c r="A375" s="98"/>
      <c r="B375" s="100" t="s">
        <v>33</v>
      </c>
      <c r="C375" s="96"/>
      <c r="D375" s="67">
        <v>0</v>
      </c>
      <c r="E375" s="67">
        <v>0</v>
      </c>
      <c r="F375" s="67">
        <v>0</v>
      </c>
      <c r="G375" s="67">
        <v>0</v>
      </c>
      <c r="H375" s="67">
        <v>9.1010000000000009</v>
      </c>
      <c r="I375" s="67">
        <v>0.53909968398013297</v>
      </c>
      <c r="J375" s="68">
        <v>9.1010000000000009</v>
      </c>
      <c r="K375" s="68">
        <v>0.42390209775878201</v>
      </c>
    </row>
    <row r="376" spans="1:11" x14ac:dyDescent="0.25">
      <c r="A376" s="98"/>
      <c r="B376" s="100" t="s">
        <v>26</v>
      </c>
      <c r="C376" s="96"/>
      <c r="D376" s="67">
        <v>8.4169999999999998</v>
      </c>
      <c r="E376" s="67">
        <v>2.22659587694864</v>
      </c>
      <c r="F376" s="67">
        <v>0</v>
      </c>
      <c r="G376" s="67">
        <v>0</v>
      </c>
      <c r="H376" s="67">
        <v>0</v>
      </c>
      <c r="I376" s="67">
        <v>0</v>
      </c>
      <c r="J376" s="68">
        <v>8.4169999999999998</v>
      </c>
      <c r="K376" s="68">
        <v>0.39204306744705802</v>
      </c>
    </row>
    <row r="377" spans="1:11" x14ac:dyDescent="0.25">
      <c r="A377" s="98"/>
      <c r="B377" s="100" t="s">
        <v>20</v>
      </c>
      <c r="C377" s="96"/>
      <c r="D377" s="67">
        <v>0</v>
      </c>
      <c r="E377" s="67">
        <v>0</v>
      </c>
      <c r="F377" s="67">
        <v>0</v>
      </c>
      <c r="G377" s="67">
        <v>0</v>
      </c>
      <c r="H377" s="67">
        <v>2.5</v>
      </c>
      <c r="I377" s="67">
        <v>0.14808803537526999</v>
      </c>
      <c r="J377" s="68">
        <v>2.5</v>
      </c>
      <c r="K377" s="68">
        <v>0.11644382423876</v>
      </c>
    </row>
    <row r="378" spans="1:11" x14ac:dyDescent="0.25">
      <c r="A378" s="99"/>
      <c r="B378" s="95" t="s">
        <v>97</v>
      </c>
      <c r="C378" s="96"/>
      <c r="D378" s="67">
        <v>378.02100000000002</v>
      </c>
      <c r="E378" s="67">
        <v>100</v>
      </c>
      <c r="F378" s="67">
        <v>80.751999999999995</v>
      </c>
      <c r="G378" s="67">
        <v>100</v>
      </c>
      <c r="H378" s="67">
        <v>1688.1849999999999</v>
      </c>
      <c r="I378" s="67">
        <v>100</v>
      </c>
      <c r="J378" s="68">
        <v>2146.9580000000001</v>
      </c>
      <c r="K378" s="68">
        <v>100</v>
      </c>
    </row>
    <row r="379" spans="1:11" x14ac:dyDescent="0.25">
      <c r="A379" s="97" t="s">
        <v>212</v>
      </c>
      <c r="B379" s="100" t="s">
        <v>5</v>
      </c>
      <c r="C379" s="96"/>
      <c r="D379" s="67">
        <v>5.6230000000000002</v>
      </c>
      <c r="E379" s="67">
        <v>31.6200865995614</v>
      </c>
      <c r="F379" s="67">
        <v>6.2519999999999998</v>
      </c>
      <c r="G379" s="67">
        <v>30.6434537113281</v>
      </c>
      <c r="H379" s="67">
        <v>212.33199999999999</v>
      </c>
      <c r="I379" s="67">
        <v>20.9507958425203</v>
      </c>
      <c r="J379" s="68">
        <v>224.20699999999999</v>
      </c>
      <c r="K379" s="68">
        <v>21.3192454477891</v>
      </c>
    </row>
    <row r="380" spans="1:11" x14ac:dyDescent="0.25">
      <c r="A380" s="98"/>
      <c r="B380" s="100" t="s">
        <v>23</v>
      </c>
      <c r="C380" s="96"/>
      <c r="D380" s="67">
        <v>0</v>
      </c>
      <c r="E380" s="67">
        <v>0</v>
      </c>
      <c r="F380" s="67">
        <v>0</v>
      </c>
      <c r="G380" s="67">
        <v>0</v>
      </c>
      <c r="H380" s="67">
        <v>176.26400000000001</v>
      </c>
      <c r="I380" s="67">
        <v>17.391966723744002</v>
      </c>
      <c r="J380" s="68">
        <v>176.26400000000001</v>
      </c>
      <c r="K380" s="68">
        <v>16.760473489271501</v>
      </c>
    </row>
    <row r="381" spans="1:11" x14ac:dyDescent="0.25">
      <c r="A381" s="98"/>
      <c r="B381" s="100" t="s">
        <v>11</v>
      </c>
      <c r="C381" s="96"/>
      <c r="D381" s="67">
        <v>0</v>
      </c>
      <c r="E381" s="67">
        <v>0</v>
      </c>
      <c r="F381" s="67">
        <v>0</v>
      </c>
      <c r="G381" s="67">
        <v>0</v>
      </c>
      <c r="H381" s="67">
        <v>160.619</v>
      </c>
      <c r="I381" s="67">
        <v>15.848274765130901</v>
      </c>
      <c r="J381" s="68">
        <v>160.619</v>
      </c>
      <c r="K381" s="68">
        <v>15.2728321799874</v>
      </c>
    </row>
    <row r="382" spans="1:11" x14ac:dyDescent="0.25">
      <c r="A382" s="98"/>
      <c r="B382" s="100" t="s">
        <v>12</v>
      </c>
      <c r="C382" s="96"/>
      <c r="D382" s="67">
        <v>4.67</v>
      </c>
      <c r="E382" s="67">
        <v>26.261035820727699</v>
      </c>
      <c r="F382" s="67">
        <v>0</v>
      </c>
      <c r="G382" s="67">
        <v>0</v>
      </c>
      <c r="H382" s="67">
        <v>107.59699999999999</v>
      </c>
      <c r="I382" s="67">
        <v>10.6165946737546</v>
      </c>
      <c r="J382" s="68">
        <v>112.267</v>
      </c>
      <c r="K382" s="68">
        <v>10.675169502677999</v>
      </c>
    </row>
    <row r="383" spans="1:11" x14ac:dyDescent="0.25">
      <c r="A383" s="98"/>
      <c r="B383" s="100" t="s">
        <v>14</v>
      </c>
      <c r="C383" s="96"/>
      <c r="D383" s="67">
        <v>0</v>
      </c>
      <c r="E383" s="67">
        <v>0</v>
      </c>
      <c r="F383" s="67">
        <v>0</v>
      </c>
      <c r="G383" s="67">
        <v>0</v>
      </c>
      <c r="H383" s="67">
        <v>91.331999999999994</v>
      </c>
      <c r="I383" s="67">
        <v>9.0117273227260508</v>
      </c>
      <c r="J383" s="68">
        <v>91.331999999999994</v>
      </c>
      <c r="K383" s="68">
        <v>8.6845162070652204</v>
      </c>
    </row>
    <row r="384" spans="1:11" x14ac:dyDescent="0.25">
      <c r="A384" s="98"/>
      <c r="B384" s="100" t="s">
        <v>13</v>
      </c>
      <c r="C384" s="96"/>
      <c r="D384" s="67">
        <v>7.49</v>
      </c>
      <c r="E384" s="67">
        <v>42.118877579710997</v>
      </c>
      <c r="F384" s="67">
        <v>7.2960000000000003</v>
      </c>
      <c r="G384" s="67">
        <v>35.760498764851199</v>
      </c>
      <c r="H384" s="67">
        <v>41.914000000000001</v>
      </c>
      <c r="I384" s="67">
        <v>4.1356538672616301</v>
      </c>
      <c r="J384" s="68">
        <v>56.7</v>
      </c>
      <c r="K384" s="68">
        <v>5.3914517249222396</v>
      </c>
    </row>
    <row r="385" spans="1:11" x14ac:dyDescent="0.25">
      <c r="A385" s="98"/>
      <c r="B385" s="100" t="s">
        <v>15</v>
      </c>
      <c r="C385" s="96"/>
      <c r="D385" s="67">
        <v>0</v>
      </c>
      <c r="E385" s="67">
        <v>0</v>
      </c>
      <c r="F385" s="67">
        <v>0</v>
      </c>
      <c r="G385" s="67">
        <v>0</v>
      </c>
      <c r="H385" s="67">
        <v>52.728000000000002</v>
      </c>
      <c r="I385" s="67">
        <v>5.2026711149728397</v>
      </c>
      <c r="J385" s="68">
        <v>52.728000000000002</v>
      </c>
      <c r="K385" s="68">
        <v>5.0137648421816499</v>
      </c>
    </row>
    <row r="386" spans="1:11" x14ac:dyDescent="0.25">
      <c r="A386" s="98"/>
      <c r="B386" s="100" t="s">
        <v>39</v>
      </c>
      <c r="C386" s="96"/>
      <c r="D386" s="67">
        <v>0</v>
      </c>
      <c r="E386" s="67">
        <v>0</v>
      </c>
      <c r="F386" s="67">
        <v>0</v>
      </c>
      <c r="G386" s="67">
        <v>0</v>
      </c>
      <c r="H386" s="67">
        <v>43.64</v>
      </c>
      <c r="I386" s="67">
        <v>4.3059582661472904</v>
      </c>
      <c r="J386" s="68">
        <v>43.64</v>
      </c>
      <c r="K386" s="68">
        <v>4.1496111688819504</v>
      </c>
    </row>
    <row r="387" spans="1:11" x14ac:dyDescent="0.25">
      <c r="A387" s="98"/>
      <c r="B387" s="100" t="s">
        <v>19</v>
      </c>
      <c r="C387" s="96"/>
      <c r="D387" s="67">
        <v>0</v>
      </c>
      <c r="E387" s="67">
        <v>0</v>
      </c>
      <c r="F387" s="67">
        <v>0</v>
      </c>
      <c r="G387" s="67">
        <v>0</v>
      </c>
      <c r="H387" s="67">
        <v>33.822000000000003</v>
      </c>
      <c r="I387" s="67">
        <v>3.3372163262519199</v>
      </c>
      <c r="J387" s="68">
        <v>33.822000000000003</v>
      </c>
      <c r="K387" s="68">
        <v>3.2160437432155198</v>
      </c>
    </row>
    <row r="388" spans="1:11" x14ac:dyDescent="0.25">
      <c r="A388" s="98"/>
      <c r="B388" s="100" t="s">
        <v>17</v>
      </c>
      <c r="C388" s="96"/>
      <c r="D388" s="67">
        <v>0</v>
      </c>
      <c r="E388" s="67">
        <v>0</v>
      </c>
      <c r="F388" s="67">
        <v>0</v>
      </c>
      <c r="G388" s="67">
        <v>0</v>
      </c>
      <c r="H388" s="67">
        <v>29.206099999999999</v>
      </c>
      <c r="I388" s="67">
        <v>2.8817655297187099</v>
      </c>
      <c r="J388" s="68">
        <v>29.206099999999999</v>
      </c>
      <c r="K388" s="68">
        <v>2.7771301273942002</v>
      </c>
    </row>
    <row r="389" spans="1:11" x14ac:dyDescent="0.25">
      <c r="A389" s="98"/>
      <c r="B389" s="100" t="s">
        <v>20</v>
      </c>
      <c r="C389" s="96"/>
      <c r="D389" s="67">
        <v>0</v>
      </c>
      <c r="E389" s="67">
        <v>0</v>
      </c>
      <c r="F389" s="67">
        <v>0</v>
      </c>
      <c r="G389" s="67">
        <v>0</v>
      </c>
      <c r="H389" s="67">
        <v>27.475999999999999</v>
      </c>
      <c r="I389" s="67">
        <v>2.7110565838832001</v>
      </c>
      <c r="J389" s="68">
        <v>27.475999999999999</v>
      </c>
      <c r="K389" s="68">
        <v>2.61261953428507</v>
      </c>
    </row>
    <row r="390" spans="1:11" x14ac:dyDescent="0.25">
      <c r="A390" s="98"/>
      <c r="B390" s="100" t="s">
        <v>31</v>
      </c>
      <c r="C390" s="96"/>
      <c r="D390" s="67">
        <v>0</v>
      </c>
      <c r="E390" s="67">
        <v>0</v>
      </c>
      <c r="F390" s="67">
        <v>0</v>
      </c>
      <c r="G390" s="67">
        <v>0</v>
      </c>
      <c r="H390" s="67">
        <v>14.369</v>
      </c>
      <c r="I390" s="67">
        <v>1.41778905422251</v>
      </c>
      <c r="J390" s="68">
        <v>14.369</v>
      </c>
      <c r="K390" s="68">
        <v>1.3663098736403501</v>
      </c>
    </row>
    <row r="391" spans="1:11" x14ac:dyDescent="0.25">
      <c r="A391" s="98"/>
      <c r="B391" s="100" t="s">
        <v>29</v>
      </c>
      <c r="C391" s="96"/>
      <c r="D391" s="67">
        <v>0</v>
      </c>
      <c r="E391" s="67">
        <v>0</v>
      </c>
      <c r="F391" s="67">
        <v>0</v>
      </c>
      <c r="G391" s="67">
        <v>0</v>
      </c>
      <c r="H391" s="67">
        <v>13.164999999999999</v>
      </c>
      <c r="I391" s="67">
        <v>1.29899038895117</v>
      </c>
      <c r="J391" s="68">
        <v>13.164999999999999</v>
      </c>
      <c r="K391" s="68">
        <v>1.25182472590126</v>
      </c>
    </row>
    <row r="392" spans="1:11" x14ac:dyDescent="0.25">
      <c r="A392" s="98"/>
      <c r="B392" s="100" t="s">
        <v>44</v>
      </c>
      <c r="C392" s="96"/>
      <c r="D392" s="67">
        <v>0</v>
      </c>
      <c r="E392" s="67">
        <v>0</v>
      </c>
      <c r="F392" s="67">
        <v>1.6544000000000001</v>
      </c>
      <c r="G392" s="67">
        <v>8.1088499392228393</v>
      </c>
      <c r="H392" s="67">
        <v>3.6362999999999999</v>
      </c>
      <c r="I392" s="67">
        <v>0.35879367651675997</v>
      </c>
      <c r="J392" s="68">
        <v>5.2907000000000002</v>
      </c>
      <c r="K392" s="68">
        <v>0.50307854746113001</v>
      </c>
    </row>
    <row r="393" spans="1:11" x14ac:dyDescent="0.25">
      <c r="A393" s="98"/>
      <c r="B393" s="100" t="s">
        <v>34</v>
      </c>
      <c r="C393" s="96"/>
      <c r="D393" s="67">
        <v>0</v>
      </c>
      <c r="E393" s="67">
        <v>0</v>
      </c>
      <c r="F393" s="67">
        <v>5.2</v>
      </c>
      <c r="G393" s="67">
        <v>25.487197584597901</v>
      </c>
      <c r="H393" s="67">
        <v>0</v>
      </c>
      <c r="I393" s="67">
        <v>0</v>
      </c>
      <c r="J393" s="68">
        <v>5.2</v>
      </c>
      <c r="K393" s="68">
        <v>0.49445412644789499</v>
      </c>
    </row>
    <row r="394" spans="1:11" x14ac:dyDescent="0.25">
      <c r="A394" s="98"/>
      <c r="B394" s="100" t="s">
        <v>28</v>
      </c>
      <c r="C394" s="96"/>
      <c r="D394" s="67">
        <v>0</v>
      </c>
      <c r="E394" s="67">
        <v>0</v>
      </c>
      <c r="F394" s="67">
        <v>0</v>
      </c>
      <c r="G394" s="67">
        <v>0</v>
      </c>
      <c r="H394" s="67">
        <v>2.879</v>
      </c>
      <c r="I394" s="67">
        <v>0.28407089478088998</v>
      </c>
      <c r="J394" s="68">
        <v>2.879</v>
      </c>
      <c r="K394" s="68">
        <v>0.27375642885451701</v>
      </c>
    </row>
    <row r="395" spans="1:11" x14ac:dyDescent="0.25">
      <c r="A395" s="98"/>
      <c r="B395" s="100" t="s">
        <v>33</v>
      </c>
      <c r="C395" s="96"/>
      <c r="D395" s="67">
        <v>0</v>
      </c>
      <c r="E395" s="67">
        <v>0</v>
      </c>
      <c r="F395" s="67">
        <v>0</v>
      </c>
      <c r="G395" s="67">
        <v>0</v>
      </c>
      <c r="H395" s="67">
        <v>2.5</v>
      </c>
      <c r="I395" s="67">
        <v>0.24667496941723699</v>
      </c>
      <c r="J395" s="68">
        <v>2.5</v>
      </c>
      <c r="K395" s="68">
        <v>0.237718330023026</v>
      </c>
    </row>
    <row r="396" spans="1:11" x14ac:dyDescent="0.25">
      <c r="A396" s="99"/>
      <c r="B396" s="95" t="s">
        <v>97</v>
      </c>
      <c r="C396" s="96"/>
      <c r="D396" s="67">
        <v>17.783000000000001</v>
      </c>
      <c r="E396" s="67">
        <v>100</v>
      </c>
      <c r="F396" s="67">
        <v>20.4024</v>
      </c>
      <c r="G396" s="67">
        <v>100</v>
      </c>
      <c r="H396" s="67">
        <v>1013.4794000000001</v>
      </c>
      <c r="I396" s="67">
        <v>100</v>
      </c>
      <c r="J396" s="68">
        <v>1051.6648</v>
      </c>
      <c r="K396" s="68">
        <v>100</v>
      </c>
    </row>
    <row r="397" spans="1:11" x14ac:dyDescent="0.25">
      <c r="A397" s="97" t="s">
        <v>213</v>
      </c>
      <c r="B397" s="100" t="s">
        <v>5</v>
      </c>
      <c r="C397" s="96"/>
      <c r="D397" s="67">
        <v>93.747</v>
      </c>
      <c r="E397" s="67">
        <v>67.206968241450994</v>
      </c>
      <c r="F397" s="67">
        <v>0</v>
      </c>
      <c r="G397" s="67">
        <v>0</v>
      </c>
      <c r="H397" s="67">
        <v>691.48699999999997</v>
      </c>
      <c r="I397" s="67">
        <v>20.1281595509884</v>
      </c>
      <c r="J397" s="68">
        <v>785.23400000000004</v>
      </c>
      <c r="K397" s="68">
        <v>21.919657326734399</v>
      </c>
    </row>
    <row r="398" spans="1:11" x14ac:dyDescent="0.25">
      <c r="A398" s="98"/>
      <c r="B398" s="100" t="s">
        <v>12</v>
      </c>
      <c r="C398" s="96"/>
      <c r="D398" s="67">
        <v>16.427</v>
      </c>
      <c r="E398" s="67">
        <v>11.776471431643801</v>
      </c>
      <c r="F398" s="67">
        <v>0</v>
      </c>
      <c r="G398" s="67">
        <v>0</v>
      </c>
      <c r="H398" s="67">
        <v>531.06399999999996</v>
      </c>
      <c r="I398" s="67">
        <v>15.4584842864524</v>
      </c>
      <c r="J398" s="68">
        <v>547.49099999999999</v>
      </c>
      <c r="K398" s="68">
        <v>15.283106831175299</v>
      </c>
    </row>
    <row r="399" spans="1:11" x14ac:dyDescent="0.25">
      <c r="A399" s="98"/>
      <c r="B399" s="100" t="s">
        <v>11</v>
      </c>
      <c r="C399" s="96"/>
      <c r="D399" s="67">
        <v>0</v>
      </c>
      <c r="E399" s="67">
        <v>0</v>
      </c>
      <c r="F399" s="67">
        <v>0</v>
      </c>
      <c r="G399" s="67">
        <v>0</v>
      </c>
      <c r="H399" s="67">
        <v>519.01099999999997</v>
      </c>
      <c r="I399" s="67">
        <v>15.107639357960499</v>
      </c>
      <c r="J399" s="68">
        <v>519.01099999999997</v>
      </c>
      <c r="K399" s="68">
        <v>14.488093063731</v>
      </c>
    </row>
    <row r="400" spans="1:11" x14ac:dyDescent="0.25">
      <c r="A400" s="98"/>
      <c r="B400" s="100" t="s">
        <v>39</v>
      </c>
      <c r="C400" s="96"/>
      <c r="D400" s="67">
        <v>0</v>
      </c>
      <c r="E400" s="67">
        <v>0</v>
      </c>
      <c r="F400" s="67">
        <v>0</v>
      </c>
      <c r="G400" s="67">
        <v>0</v>
      </c>
      <c r="H400" s="67">
        <v>478.82</v>
      </c>
      <c r="I400" s="67">
        <v>13.937739040942599</v>
      </c>
      <c r="J400" s="68">
        <v>478.82</v>
      </c>
      <c r="K400" s="68">
        <v>13.366168965158099</v>
      </c>
    </row>
    <row r="401" spans="1:11" x14ac:dyDescent="0.25">
      <c r="A401" s="98"/>
      <c r="B401" s="100" t="s">
        <v>14</v>
      </c>
      <c r="C401" s="96"/>
      <c r="D401" s="67">
        <v>0</v>
      </c>
      <c r="E401" s="67">
        <v>0</v>
      </c>
      <c r="F401" s="67">
        <v>0</v>
      </c>
      <c r="G401" s="67">
        <v>0</v>
      </c>
      <c r="H401" s="67">
        <v>299.863</v>
      </c>
      <c r="I401" s="67">
        <v>8.7285665637069396</v>
      </c>
      <c r="J401" s="68">
        <v>299.863</v>
      </c>
      <c r="K401" s="68">
        <v>8.3706184461785291</v>
      </c>
    </row>
    <row r="402" spans="1:11" x14ac:dyDescent="0.25">
      <c r="A402" s="98"/>
      <c r="B402" s="100" t="s">
        <v>15</v>
      </c>
      <c r="C402" s="96"/>
      <c r="D402" s="67">
        <v>0</v>
      </c>
      <c r="E402" s="67">
        <v>0</v>
      </c>
      <c r="F402" s="67">
        <v>0</v>
      </c>
      <c r="G402" s="67">
        <v>0</v>
      </c>
      <c r="H402" s="67">
        <v>206.59100000000001</v>
      </c>
      <c r="I402" s="67">
        <v>6.01355717431887</v>
      </c>
      <c r="J402" s="68">
        <v>206.59100000000001</v>
      </c>
      <c r="K402" s="68">
        <v>5.7669483577982898</v>
      </c>
    </row>
    <row r="403" spans="1:11" x14ac:dyDescent="0.25">
      <c r="A403" s="98"/>
      <c r="B403" s="100" t="s">
        <v>44</v>
      </c>
      <c r="C403" s="96"/>
      <c r="D403" s="67">
        <v>0</v>
      </c>
      <c r="E403" s="67">
        <v>0</v>
      </c>
      <c r="F403" s="67">
        <v>1.22</v>
      </c>
      <c r="G403" s="67">
        <v>16.4486989348793</v>
      </c>
      <c r="H403" s="67">
        <v>191.071</v>
      </c>
      <c r="I403" s="67">
        <v>5.5617930251283001</v>
      </c>
      <c r="J403" s="68">
        <v>192.291</v>
      </c>
      <c r="K403" s="68">
        <v>5.3677665855211103</v>
      </c>
    </row>
    <row r="404" spans="1:11" x14ac:dyDescent="0.25">
      <c r="A404" s="98"/>
      <c r="B404" s="100" t="s">
        <v>13</v>
      </c>
      <c r="C404" s="96"/>
      <c r="D404" s="67">
        <v>29.315999999999999</v>
      </c>
      <c r="E404" s="67">
        <v>21.0165603269052</v>
      </c>
      <c r="F404" s="67">
        <v>6.1970000000000001</v>
      </c>
      <c r="G404" s="67">
        <v>83.551301065120697</v>
      </c>
      <c r="H404" s="67">
        <v>128.50399999999999</v>
      </c>
      <c r="I404" s="67">
        <v>3.74056058167429</v>
      </c>
      <c r="J404" s="68">
        <v>164.017</v>
      </c>
      <c r="K404" s="68">
        <v>4.5785032687822902</v>
      </c>
    </row>
    <row r="405" spans="1:11" x14ac:dyDescent="0.25">
      <c r="A405" s="98"/>
      <c r="B405" s="100" t="s">
        <v>20</v>
      </c>
      <c r="C405" s="96"/>
      <c r="D405" s="67">
        <v>0</v>
      </c>
      <c r="E405" s="67">
        <v>0</v>
      </c>
      <c r="F405" s="67">
        <v>0</v>
      </c>
      <c r="G405" s="67">
        <v>0</v>
      </c>
      <c r="H405" s="67">
        <v>162.87899999999999</v>
      </c>
      <c r="I405" s="67">
        <v>4.7411657768048201</v>
      </c>
      <c r="J405" s="68">
        <v>162.87899999999999</v>
      </c>
      <c r="K405" s="68">
        <v>4.5467362158556197</v>
      </c>
    </row>
    <row r="406" spans="1:11" x14ac:dyDescent="0.25">
      <c r="A406" s="98"/>
      <c r="B406" s="100" t="s">
        <v>28</v>
      </c>
      <c r="C406" s="96"/>
      <c r="D406" s="67">
        <v>0</v>
      </c>
      <c r="E406" s="67">
        <v>0</v>
      </c>
      <c r="F406" s="67">
        <v>0</v>
      </c>
      <c r="G406" s="67">
        <v>0</v>
      </c>
      <c r="H406" s="67">
        <v>81.682000000000002</v>
      </c>
      <c r="I406" s="67">
        <v>2.3776417032335102</v>
      </c>
      <c r="J406" s="68">
        <v>81.682000000000002</v>
      </c>
      <c r="K406" s="68">
        <v>2.2801374491709701</v>
      </c>
    </row>
    <row r="407" spans="1:11" x14ac:dyDescent="0.25">
      <c r="A407" s="98"/>
      <c r="B407" s="100" t="s">
        <v>19</v>
      </c>
      <c r="C407" s="96"/>
      <c r="D407" s="67">
        <v>0</v>
      </c>
      <c r="E407" s="67">
        <v>0</v>
      </c>
      <c r="F407" s="67">
        <v>0</v>
      </c>
      <c r="G407" s="67">
        <v>0</v>
      </c>
      <c r="H407" s="67">
        <v>53.68</v>
      </c>
      <c r="I407" s="67">
        <v>1.5625450727158401</v>
      </c>
      <c r="J407" s="68">
        <v>53.68</v>
      </c>
      <c r="K407" s="68">
        <v>1.4984669605481999</v>
      </c>
    </row>
    <row r="408" spans="1:11" x14ac:dyDescent="0.25">
      <c r="A408" s="98"/>
      <c r="B408" s="100" t="s">
        <v>33</v>
      </c>
      <c r="C408" s="96"/>
      <c r="D408" s="67">
        <v>0</v>
      </c>
      <c r="E408" s="67">
        <v>0</v>
      </c>
      <c r="F408" s="67">
        <v>0</v>
      </c>
      <c r="G408" s="67">
        <v>0</v>
      </c>
      <c r="H408" s="67">
        <v>32.453000000000003</v>
      </c>
      <c r="I408" s="67">
        <v>0.94465862974752202</v>
      </c>
      <c r="J408" s="68">
        <v>32.453000000000003</v>
      </c>
      <c r="K408" s="68">
        <v>0.90591930459520498</v>
      </c>
    </row>
    <row r="409" spans="1:11" x14ac:dyDescent="0.25">
      <c r="A409" s="98"/>
      <c r="B409" s="100" t="s">
        <v>51</v>
      </c>
      <c r="C409" s="96"/>
      <c r="D409" s="67">
        <v>0</v>
      </c>
      <c r="E409" s="67">
        <v>0</v>
      </c>
      <c r="F409" s="67">
        <v>0</v>
      </c>
      <c r="G409" s="67">
        <v>0</v>
      </c>
      <c r="H409" s="67">
        <v>16.079000000000001</v>
      </c>
      <c r="I409" s="67">
        <v>0.46803580894556501</v>
      </c>
      <c r="J409" s="68">
        <v>16.079000000000001</v>
      </c>
      <c r="K409" s="68">
        <v>0.448842217933205</v>
      </c>
    </row>
    <row r="410" spans="1:11" x14ac:dyDescent="0.25">
      <c r="A410" s="98"/>
      <c r="B410" s="100" t="s">
        <v>17</v>
      </c>
      <c r="C410" s="96"/>
      <c r="D410" s="67">
        <v>0</v>
      </c>
      <c r="E410" s="67">
        <v>0</v>
      </c>
      <c r="F410" s="67">
        <v>0</v>
      </c>
      <c r="G410" s="67">
        <v>0</v>
      </c>
      <c r="H410" s="67">
        <v>15.351900000000001</v>
      </c>
      <c r="I410" s="67">
        <v>0.44687100785816403</v>
      </c>
      <c r="J410" s="68">
        <v>15.351900000000001</v>
      </c>
      <c r="K410" s="68">
        <v>0.42854536012741901</v>
      </c>
    </row>
    <row r="411" spans="1:11" x14ac:dyDescent="0.25">
      <c r="A411" s="98"/>
      <c r="B411" s="100" t="s">
        <v>21</v>
      </c>
      <c r="C411" s="96"/>
      <c r="D411" s="67">
        <v>0</v>
      </c>
      <c r="E411" s="67">
        <v>0</v>
      </c>
      <c r="F411" s="67">
        <v>0</v>
      </c>
      <c r="G411" s="67">
        <v>0</v>
      </c>
      <c r="H411" s="67">
        <v>13.63</v>
      </c>
      <c r="I411" s="67">
        <v>0.39674905628012003</v>
      </c>
      <c r="J411" s="68">
        <v>13.63</v>
      </c>
      <c r="K411" s="68">
        <v>0.38047885007958099</v>
      </c>
    </row>
    <row r="412" spans="1:11" x14ac:dyDescent="0.25">
      <c r="A412" s="98"/>
      <c r="B412" s="100" t="s">
        <v>23</v>
      </c>
      <c r="C412" s="96"/>
      <c r="D412" s="67">
        <v>0</v>
      </c>
      <c r="E412" s="67">
        <v>0</v>
      </c>
      <c r="F412" s="67">
        <v>0</v>
      </c>
      <c r="G412" s="67">
        <v>0</v>
      </c>
      <c r="H412" s="67">
        <v>7.6050000000000004</v>
      </c>
      <c r="I412" s="67">
        <v>0.22137025480633199</v>
      </c>
      <c r="J412" s="68">
        <v>7.6050000000000004</v>
      </c>
      <c r="K412" s="68">
        <v>0.21229212434741099</v>
      </c>
    </row>
    <row r="413" spans="1:11" x14ac:dyDescent="0.25">
      <c r="A413" s="98"/>
      <c r="B413" s="100" t="s">
        <v>29</v>
      </c>
      <c r="C413" s="96"/>
      <c r="D413" s="67">
        <v>0</v>
      </c>
      <c r="E413" s="67">
        <v>0</v>
      </c>
      <c r="F413" s="67">
        <v>0</v>
      </c>
      <c r="G413" s="67">
        <v>0</v>
      </c>
      <c r="H413" s="67">
        <v>5.65</v>
      </c>
      <c r="I413" s="67">
        <v>0.16446310843600001</v>
      </c>
      <c r="J413" s="68">
        <v>5.65</v>
      </c>
      <c r="K413" s="68">
        <v>0.157718672263363</v>
      </c>
    </row>
    <row r="414" spans="1:11" x14ac:dyDescent="0.25">
      <c r="A414" s="99"/>
      <c r="B414" s="95" t="s">
        <v>97</v>
      </c>
      <c r="C414" s="96"/>
      <c r="D414" s="67">
        <v>139.49</v>
      </c>
      <c r="E414" s="67">
        <v>100</v>
      </c>
      <c r="F414" s="67">
        <v>7.4169999999999998</v>
      </c>
      <c r="G414" s="67">
        <v>100</v>
      </c>
      <c r="H414" s="67">
        <v>3435.4209000000001</v>
      </c>
      <c r="I414" s="67">
        <v>100</v>
      </c>
      <c r="J414" s="68">
        <v>3582.3279000000002</v>
      </c>
      <c r="K414" s="68">
        <v>100</v>
      </c>
    </row>
    <row r="415" spans="1:11" x14ac:dyDescent="0.25">
      <c r="A415" s="97" t="s">
        <v>214</v>
      </c>
      <c r="B415" s="100" t="s">
        <v>5</v>
      </c>
      <c r="C415" s="96"/>
      <c r="D415" s="67">
        <v>297.68</v>
      </c>
      <c r="E415" s="67">
        <v>46.665328952318802</v>
      </c>
      <c r="F415" s="67">
        <v>15.167999999999999</v>
      </c>
      <c r="G415" s="67">
        <v>16.998005244637699</v>
      </c>
      <c r="H415" s="67">
        <v>1417.915</v>
      </c>
      <c r="I415" s="67">
        <v>26.454926256670301</v>
      </c>
      <c r="J415" s="68">
        <v>1730.7629999999999</v>
      </c>
      <c r="K415" s="68">
        <v>28.434335045705701</v>
      </c>
    </row>
    <row r="416" spans="1:11" x14ac:dyDescent="0.25">
      <c r="A416" s="98"/>
      <c r="B416" s="100" t="s">
        <v>11</v>
      </c>
      <c r="C416" s="96"/>
      <c r="D416" s="67">
        <v>0</v>
      </c>
      <c r="E416" s="67">
        <v>0</v>
      </c>
      <c r="F416" s="67">
        <v>0</v>
      </c>
      <c r="G416" s="67">
        <v>0</v>
      </c>
      <c r="H416" s="67">
        <v>1318.0050000000001</v>
      </c>
      <c r="I416" s="67">
        <v>24.590842949628701</v>
      </c>
      <c r="J416" s="68">
        <v>1318.0050000000001</v>
      </c>
      <c r="K416" s="68">
        <v>21.653222169595299</v>
      </c>
    </row>
    <row r="417" spans="1:11" x14ac:dyDescent="0.25">
      <c r="A417" s="98"/>
      <c r="B417" s="100" t="s">
        <v>13</v>
      </c>
      <c r="C417" s="96"/>
      <c r="D417" s="67">
        <v>171.87899999999999</v>
      </c>
      <c r="E417" s="67">
        <v>26.944336451879899</v>
      </c>
      <c r="F417" s="67">
        <v>72.965999999999994</v>
      </c>
      <c r="G417" s="67">
        <v>81.769280767420497</v>
      </c>
      <c r="H417" s="67">
        <v>688.029</v>
      </c>
      <c r="I417" s="67">
        <v>12.8369870249279</v>
      </c>
      <c r="J417" s="68">
        <v>932.87400000000002</v>
      </c>
      <c r="K417" s="68">
        <v>15.3259873659349</v>
      </c>
    </row>
    <row r="418" spans="1:11" x14ac:dyDescent="0.25">
      <c r="A418" s="98"/>
      <c r="B418" s="100" t="s">
        <v>12</v>
      </c>
      <c r="C418" s="96"/>
      <c r="D418" s="67">
        <v>149.86099999999999</v>
      </c>
      <c r="E418" s="67">
        <v>23.492719907697701</v>
      </c>
      <c r="F418" s="67">
        <v>1.1000000000000001</v>
      </c>
      <c r="G418" s="67">
        <v>1.2327139879418201</v>
      </c>
      <c r="H418" s="67">
        <v>615.12599999999998</v>
      </c>
      <c r="I418" s="67">
        <v>11.476790194447901</v>
      </c>
      <c r="J418" s="68">
        <v>766.08699999999999</v>
      </c>
      <c r="K418" s="68">
        <v>12.5858794255248</v>
      </c>
    </row>
    <row r="419" spans="1:11" x14ac:dyDescent="0.25">
      <c r="A419" s="98"/>
      <c r="B419" s="100" t="s">
        <v>14</v>
      </c>
      <c r="C419" s="96"/>
      <c r="D419" s="67">
        <v>0</v>
      </c>
      <c r="E419" s="67">
        <v>0</v>
      </c>
      <c r="F419" s="67">
        <v>0</v>
      </c>
      <c r="G419" s="67">
        <v>0</v>
      </c>
      <c r="H419" s="67">
        <v>356.56799999999998</v>
      </c>
      <c r="I419" s="67">
        <v>6.6527120070585504</v>
      </c>
      <c r="J419" s="68">
        <v>356.56799999999998</v>
      </c>
      <c r="K419" s="68">
        <v>5.85797938745928</v>
      </c>
    </row>
    <row r="420" spans="1:11" x14ac:dyDescent="0.25">
      <c r="A420" s="98"/>
      <c r="B420" s="100" t="s">
        <v>33</v>
      </c>
      <c r="C420" s="96"/>
      <c r="D420" s="67">
        <v>0</v>
      </c>
      <c r="E420" s="67">
        <v>0</v>
      </c>
      <c r="F420" s="67">
        <v>0</v>
      </c>
      <c r="G420" s="67">
        <v>0</v>
      </c>
      <c r="H420" s="67">
        <v>278.07499999999999</v>
      </c>
      <c r="I420" s="67">
        <v>5.1882190532039001</v>
      </c>
      <c r="J420" s="68">
        <v>278.07499999999999</v>
      </c>
      <c r="K420" s="68">
        <v>4.5684346833359699</v>
      </c>
    </row>
    <row r="421" spans="1:11" x14ac:dyDescent="0.25">
      <c r="A421" s="98"/>
      <c r="B421" s="100" t="s">
        <v>19</v>
      </c>
      <c r="C421" s="96"/>
      <c r="D421" s="67">
        <v>0</v>
      </c>
      <c r="E421" s="67">
        <v>0</v>
      </c>
      <c r="F421" s="67">
        <v>0</v>
      </c>
      <c r="G421" s="67">
        <v>0</v>
      </c>
      <c r="H421" s="67">
        <v>203.11699999999999</v>
      </c>
      <c r="I421" s="67">
        <v>3.7896808034868901</v>
      </c>
      <c r="J421" s="68">
        <v>203.11699999999999</v>
      </c>
      <c r="K421" s="68">
        <v>3.3369657379309601</v>
      </c>
    </row>
    <row r="422" spans="1:11" x14ac:dyDescent="0.25">
      <c r="A422" s="98"/>
      <c r="B422" s="100" t="s">
        <v>36</v>
      </c>
      <c r="C422" s="96"/>
      <c r="D422" s="67">
        <v>0</v>
      </c>
      <c r="E422" s="67">
        <v>0</v>
      </c>
      <c r="F422" s="67">
        <v>0</v>
      </c>
      <c r="G422" s="67">
        <v>0</v>
      </c>
      <c r="H422" s="67">
        <v>139.113</v>
      </c>
      <c r="I422" s="67">
        <v>2.5955181772843798</v>
      </c>
      <c r="J422" s="68">
        <v>139.113</v>
      </c>
      <c r="K422" s="68">
        <v>2.28545771501543</v>
      </c>
    </row>
    <row r="423" spans="1:11" x14ac:dyDescent="0.25">
      <c r="A423" s="98"/>
      <c r="B423" s="100" t="s">
        <v>64</v>
      </c>
      <c r="C423" s="96"/>
      <c r="D423" s="67">
        <v>0</v>
      </c>
      <c r="E423" s="67">
        <v>0</v>
      </c>
      <c r="F423" s="67">
        <v>0</v>
      </c>
      <c r="G423" s="67">
        <v>0</v>
      </c>
      <c r="H423" s="67">
        <v>57.72</v>
      </c>
      <c r="I423" s="67">
        <v>1.0769181111244399</v>
      </c>
      <c r="J423" s="68">
        <v>57.72</v>
      </c>
      <c r="K423" s="68">
        <v>0.94826953132123404</v>
      </c>
    </row>
    <row r="424" spans="1:11" x14ac:dyDescent="0.25">
      <c r="A424" s="98"/>
      <c r="B424" s="100" t="s">
        <v>56</v>
      </c>
      <c r="C424" s="96"/>
      <c r="D424" s="67">
        <v>0</v>
      </c>
      <c r="E424" s="67">
        <v>0</v>
      </c>
      <c r="F424" s="67">
        <v>0</v>
      </c>
      <c r="G424" s="67">
        <v>0</v>
      </c>
      <c r="H424" s="67">
        <v>54.825000000000003</v>
      </c>
      <c r="I424" s="67">
        <v>1.0229042869438201</v>
      </c>
      <c r="J424" s="68">
        <v>54.825000000000003</v>
      </c>
      <c r="K424" s="68">
        <v>0.90070819568064198</v>
      </c>
    </row>
    <row r="425" spans="1:11" x14ac:dyDescent="0.25">
      <c r="A425" s="98"/>
      <c r="B425" s="100" t="s">
        <v>20</v>
      </c>
      <c r="C425" s="96"/>
      <c r="D425" s="67">
        <v>0</v>
      </c>
      <c r="E425" s="67">
        <v>0</v>
      </c>
      <c r="F425" s="67">
        <v>0</v>
      </c>
      <c r="G425" s="67">
        <v>0</v>
      </c>
      <c r="H425" s="67">
        <v>53.54</v>
      </c>
      <c r="I425" s="67">
        <v>0.99892923890510299</v>
      </c>
      <c r="J425" s="68">
        <v>53.54</v>
      </c>
      <c r="K425" s="68">
        <v>0.87959720559492205</v>
      </c>
    </row>
    <row r="426" spans="1:11" x14ac:dyDescent="0.25">
      <c r="A426" s="98"/>
      <c r="B426" s="100" t="s">
        <v>28</v>
      </c>
      <c r="C426" s="96"/>
      <c r="D426" s="67">
        <v>0</v>
      </c>
      <c r="E426" s="67">
        <v>0</v>
      </c>
      <c r="F426" s="67">
        <v>0</v>
      </c>
      <c r="G426" s="67">
        <v>0</v>
      </c>
      <c r="H426" s="67">
        <v>34.621000000000002</v>
      </c>
      <c r="I426" s="67">
        <v>0.64594563280040296</v>
      </c>
      <c r="J426" s="68">
        <v>34.621000000000002</v>
      </c>
      <c r="K426" s="68">
        <v>0.56878100214609195</v>
      </c>
    </row>
    <row r="427" spans="1:11" x14ac:dyDescent="0.25">
      <c r="A427" s="98"/>
      <c r="B427" s="100" t="s">
        <v>41</v>
      </c>
      <c r="C427" s="96"/>
      <c r="D427" s="67">
        <v>0</v>
      </c>
      <c r="E427" s="67">
        <v>0</v>
      </c>
      <c r="F427" s="67">
        <v>0</v>
      </c>
      <c r="G427" s="67">
        <v>0</v>
      </c>
      <c r="H427" s="67">
        <v>34.109000000000002</v>
      </c>
      <c r="I427" s="67">
        <v>0.63639292883478105</v>
      </c>
      <c r="J427" s="68">
        <v>34.109000000000002</v>
      </c>
      <c r="K427" s="68">
        <v>0.56036946368392204</v>
      </c>
    </row>
    <row r="428" spans="1:11" x14ac:dyDescent="0.25">
      <c r="A428" s="98"/>
      <c r="B428" s="100" t="s">
        <v>29</v>
      </c>
      <c r="C428" s="96"/>
      <c r="D428" s="67">
        <v>0</v>
      </c>
      <c r="E428" s="67">
        <v>0</v>
      </c>
      <c r="F428" s="67">
        <v>0</v>
      </c>
      <c r="G428" s="67">
        <v>0</v>
      </c>
      <c r="H428" s="67">
        <v>32.506</v>
      </c>
      <c r="I428" s="67">
        <v>0.60648475606741303</v>
      </c>
      <c r="J428" s="68">
        <v>32.506</v>
      </c>
      <c r="K428" s="68">
        <v>0.53403411963146297</v>
      </c>
    </row>
    <row r="429" spans="1:11" x14ac:dyDescent="0.25">
      <c r="A429" s="98"/>
      <c r="B429" s="100" t="s">
        <v>17</v>
      </c>
      <c r="C429" s="96"/>
      <c r="D429" s="67">
        <v>0</v>
      </c>
      <c r="E429" s="67">
        <v>0</v>
      </c>
      <c r="F429" s="67">
        <v>0</v>
      </c>
      <c r="G429" s="67">
        <v>0</v>
      </c>
      <c r="H429" s="67">
        <v>21.311</v>
      </c>
      <c r="I429" s="67">
        <v>0.39761264494409099</v>
      </c>
      <c r="J429" s="68">
        <v>21.311</v>
      </c>
      <c r="K429" s="68">
        <v>0.35011385970178099</v>
      </c>
    </row>
    <row r="430" spans="1:11" x14ac:dyDescent="0.25">
      <c r="A430" s="98"/>
      <c r="B430" s="100" t="s">
        <v>31</v>
      </c>
      <c r="C430" s="96"/>
      <c r="D430" s="67">
        <v>0</v>
      </c>
      <c r="E430" s="67">
        <v>0</v>
      </c>
      <c r="F430" s="67">
        <v>0</v>
      </c>
      <c r="G430" s="67">
        <v>0</v>
      </c>
      <c r="H430" s="67">
        <v>21.305</v>
      </c>
      <c r="I430" s="67">
        <v>0.39750069919449399</v>
      </c>
      <c r="J430" s="68">
        <v>21.305</v>
      </c>
      <c r="K430" s="68">
        <v>0.350015286985428</v>
      </c>
    </row>
    <row r="431" spans="1:11" x14ac:dyDescent="0.25">
      <c r="A431" s="98"/>
      <c r="B431" s="100" t="s">
        <v>15</v>
      </c>
      <c r="C431" s="96"/>
      <c r="D431" s="67">
        <v>0</v>
      </c>
      <c r="E431" s="67">
        <v>0</v>
      </c>
      <c r="F431" s="67">
        <v>0</v>
      </c>
      <c r="G431" s="67">
        <v>0</v>
      </c>
      <c r="H431" s="67">
        <v>21.015000000000001</v>
      </c>
      <c r="I431" s="67">
        <v>0.39208998796396599</v>
      </c>
      <c r="J431" s="68">
        <v>21.015000000000001</v>
      </c>
      <c r="K431" s="68">
        <v>0.34525093902833898</v>
      </c>
    </row>
    <row r="432" spans="1:11" x14ac:dyDescent="0.25">
      <c r="A432" s="98"/>
      <c r="B432" s="100" t="s">
        <v>68</v>
      </c>
      <c r="C432" s="96"/>
      <c r="D432" s="67">
        <v>15.084</v>
      </c>
      <c r="E432" s="67">
        <v>2.3646191276430302</v>
      </c>
      <c r="F432" s="67">
        <v>0</v>
      </c>
      <c r="G432" s="67">
        <v>0</v>
      </c>
      <c r="H432" s="67">
        <v>0</v>
      </c>
      <c r="I432" s="67">
        <v>0</v>
      </c>
      <c r="J432" s="68">
        <v>15.084</v>
      </c>
      <c r="K432" s="68">
        <v>0.24781180891284599</v>
      </c>
    </row>
    <row r="433" spans="1:11" x14ac:dyDescent="0.25">
      <c r="A433" s="98"/>
      <c r="B433" s="100" t="s">
        <v>26</v>
      </c>
      <c r="C433" s="96"/>
      <c r="D433" s="67">
        <v>3.4</v>
      </c>
      <c r="E433" s="67">
        <v>0.532995560460508</v>
      </c>
      <c r="F433" s="67">
        <v>0</v>
      </c>
      <c r="G433" s="67">
        <v>0</v>
      </c>
      <c r="H433" s="67">
        <v>10.72</v>
      </c>
      <c r="I433" s="67">
        <v>0.20000973928021501</v>
      </c>
      <c r="J433" s="68">
        <v>14.12</v>
      </c>
      <c r="K433" s="68">
        <v>0.23197445915204101</v>
      </c>
    </row>
    <row r="434" spans="1:11" x14ac:dyDescent="0.25">
      <c r="A434" s="98"/>
      <c r="B434" s="100" t="s">
        <v>30</v>
      </c>
      <c r="C434" s="96"/>
      <c r="D434" s="67">
        <v>0</v>
      </c>
      <c r="E434" s="67">
        <v>0</v>
      </c>
      <c r="F434" s="67">
        <v>0</v>
      </c>
      <c r="G434" s="67">
        <v>0</v>
      </c>
      <c r="H434" s="67">
        <v>2.1190000000000002</v>
      </c>
      <c r="I434" s="67">
        <v>3.9535507232721603E-2</v>
      </c>
      <c r="J434" s="68">
        <v>2.1190000000000002</v>
      </c>
      <c r="K434" s="68">
        <v>3.4812597658865102E-2</v>
      </c>
    </row>
    <row r="435" spans="1:11" x14ac:dyDescent="0.25">
      <c r="A435" s="99"/>
      <c r="B435" s="95" t="s">
        <v>97</v>
      </c>
      <c r="C435" s="96"/>
      <c r="D435" s="67">
        <v>637.904</v>
      </c>
      <c r="E435" s="67">
        <v>100</v>
      </c>
      <c r="F435" s="67">
        <v>89.233999999999995</v>
      </c>
      <c r="G435" s="67">
        <v>100</v>
      </c>
      <c r="H435" s="67">
        <v>5359.7389999999996</v>
      </c>
      <c r="I435" s="67">
        <v>100</v>
      </c>
      <c r="J435" s="68">
        <v>6086.8770000000004</v>
      </c>
      <c r="K435" s="68">
        <v>100</v>
      </c>
    </row>
    <row r="436" spans="1:11" x14ac:dyDescent="0.25">
      <c r="A436" s="97" t="s">
        <v>215</v>
      </c>
      <c r="B436" s="100" t="s">
        <v>5</v>
      </c>
      <c r="C436" s="96"/>
      <c r="D436" s="67">
        <v>194.58799999999999</v>
      </c>
      <c r="E436" s="67">
        <v>30.9395814153903</v>
      </c>
      <c r="F436" s="67">
        <v>0.94199999999999995</v>
      </c>
      <c r="G436" s="67">
        <v>3.8453688206719199</v>
      </c>
      <c r="H436" s="67">
        <v>1104.865</v>
      </c>
      <c r="I436" s="67">
        <v>33.543658695366901</v>
      </c>
      <c r="J436" s="68">
        <v>1300.395</v>
      </c>
      <c r="K436" s="68">
        <v>32.944429861039801</v>
      </c>
    </row>
    <row r="437" spans="1:11" x14ac:dyDescent="0.25">
      <c r="A437" s="98"/>
      <c r="B437" s="100" t="s">
        <v>11</v>
      </c>
      <c r="C437" s="96"/>
      <c r="D437" s="67">
        <v>0</v>
      </c>
      <c r="E437" s="67">
        <v>0</v>
      </c>
      <c r="F437" s="67">
        <v>0</v>
      </c>
      <c r="G437" s="67">
        <v>0</v>
      </c>
      <c r="H437" s="67">
        <v>754.75599999999997</v>
      </c>
      <c r="I437" s="67">
        <v>22.914362987587001</v>
      </c>
      <c r="J437" s="68">
        <v>754.75599999999997</v>
      </c>
      <c r="K437" s="68">
        <v>19.121117894331299</v>
      </c>
    </row>
    <row r="438" spans="1:11" x14ac:dyDescent="0.25">
      <c r="A438" s="98"/>
      <c r="B438" s="100" t="s">
        <v>12</v>
      </c>
      <c r="C438" s="96"/>
      <c r="D438" s="67">
        <v>213.667</v>
      </c>
      <c r="E438" s="67">
        <v>33.973151182406902</v>
      </c>
      <c r="F438" s="67">
        <v>1.704</v>
      </c>
      <c r="G438" s="67">
        <v>6.9559537902600299</v>
      </c>
      <c r="H438" s="67">
        <v>208.58699999999999</v>
      </c>
      <c r="I438" s="67">
        <v>6.3326932578102202</v>
      </c>
      <c r="J438" s="68">
        <v>423.95800000000003</v>
      </c>
      <c r="K438" s="68">
        <v>10.74062465253</v>
      </c>
    </row>
    <row r="439" spans="1:11" x14ac:dyDescent="0.25">
      <c r="A439" s="98"/>
      <c r="B439" s="100" t="s">
        <v>13</v>
      </c>
      <c r="C439" s="96"/>
      <c r="D439" s="67">
        <v>220.67400000000001</v>
      </c>
      <c r="E439" s="67">
        <v>35.087267402202798</v>
      </c>
      <c r="F439" s="67">
        <v>3.9510000000000001</v>
      </c>
      <c r="G439" s="67">
        <v>16.128505531289498</v>
      </c>
      <c r="H439" s="67">
        <v>135.75800000000001</v>
      </c>
      <c r="I439" s="67">
        <v>4.1216076327565903</v>
      </c>
      <c r="J439" s="68">
        <v>360.38299999999998</v>
      </c>
      <c r="K439" s="68">
        <v>9.1300047036562706</v>
      </c>
    </row>
    <row r="440" spans="1:11" x14ac:dyDescent="0.25">
      <c r="A440" s="98"/>
      <c r="B440" s="100" t="s">
        <v>14</v>
      </c>
      <c r="C440" s="96"/>
      <c r="D440" s="67">
        <v>0</v>
      </c>
      <c r="E440" s="67">
        <v>0</v>
      </c>
      <c r="F440" s="67">
        <v>0</v>
      </c>
      <c r="G440" s="67">
        <v>0</v>
      </c>
      <c r="H440" s="67">
        <v>355.98083500000001</v>
      </c>
      <c r="I440" s="67">
        <v>10.807564391424901</v>
      </c>
      <c r="J440" s="68">
        <v>355.98083500000001</v>
      </c>
      <c r="K440" s="68">
        <v>9.0184795008684908</v>
      </c>
    </row>
    <row r="441" spans="1:11" x14ac:dyDescent="0.25">
      <c r="A441" s="98"/>
      <c r="B441" s="100" t="s">
        <v>19</v>
      </c>
      <c r="C441" s="96"/>
      <c r="D441" s="67">
        <v>0</v>
      </c>
      <c r="E441" s="67">
        <v>0</v>
      </c>
      <c r="F441" s="67">
        <v>0</v>
      </c>
      <c r="G441" s="67">
        <v>0</v>
      </c>
      <c r="H441" s="67">
        <v>158.06800000000001</v>
      </c>
      <c r="I441" s="67">
        <v>4.7989383704427704</v>
      </c>
      <c r="J441" s="68">
        <v>158.06800000000001</v>
      </c>
      <c r="K441" s="68">
        <v>4.0045218101229496</v>
      </c>
    </row>
    <row r="442" spans="1:11" x14ac:dyDescent="0.25">
      <c r="A442" s="98"/>
      <c r="B442" s="100" t="s">
        <v>24</v>
      </c>
      <c r="C442" s="96"/>
      <c r="D442" s="67">
        <v>0</v>
      </c>
      <c r="E442" s="67">
        <v>0</v>
      </c>
      <c r="F442" s="67">
        <v>0</v>
      </c>
      <c r="G442" s="67">
        <v>0</v>
      </c>
      <c r="H442" s="67">
        <v>140.96100000000001</v>
      </c>
      <c r="I442" s="67">
        <v>4.2795705116531098</v>
      </c>
      <c r="J442" s="68">
        <v>140.96100000000001</v>
      </c>
      <c r="K442" s="68">
        <v>3.5711301394130501</v>
      </c>
    </row>
    <row r="443" spans="1:11" x14ac:dyDescent="0.25">
      <c r="A443" s="98"/>
      <c r="B443" s="100" t="s">
        <v>28</v>
      </c>
      <c r="C443" s="96"/>
      <c r="D443" s="67">
        <v>0</v>
      </c>
      <c r="E443" s="67">
        <v>0</v>
      </c>
      <c r="F443" s="67">
        <v>0</v>
      </c>
      <c r="G443" s="67">
        <v>0</v>
      </c>
      <c r="H443" s="67">
        <v>82.995000000000005</v>
      </c>
      <c r="I443" s="67">
        <v>2.5197249921229901</v>
      </c>
      <c r="J443" s="68">
        <v>82.995000000000005</v>
      </c>
      <c r="K443" s="68">
        <v>2.1026095581088802</v>
      </c>
    </row>
    <row r="444" spans="1:11" x14ac:dyDescent="0.25">
      <c r="A444" s="98"/>
      <c r="B444" s="100" t="s">
        <v>15</v>
      </c>
      <c r="C444" s="96"/>
      <c r="D444" s="67">
        <v>0</v>
      </c>
      <c r="E444" s="67">
        <v>0</v>
      </c>
      <c r="F444" s="67">
        <v>0</v>
      </c>
      <c r="G444" s="67">
        <v>0</v>
      </c>
      <c r="H444" s="67">
        <v>72.954999999999998</v>
      </c>
      <c r="I444" s="67">
        <v>2.2149109801835398</v>
      </c>
      <c r="J444" s="68">
        <v>72.954999999999998</v>
      </c>
      <c r="K444" s="68">
        <v>1.84825447691829</v>
      </c>
    </row>
    <row r="445" spans="1:11" x14ac:dyDescent="0.25">
      <c r="A445" s="98"/>
      <c r="B445" s="100" t="s">
        <v>32</v>
      </c>
      <c r="C445" s="96"/>
      <c r="D445" s="67">
        <v>0</v>
      </c>
      <c r="E445" s="67">
        <v>0</v>
      </c>
      <c r="F445" s="67">
        <v>0</v>
      </c>
      <c r="G445" s="67">
        <v>0</v>
      </c>
      <c r="H445" s="67">
        <v>58.55</v>
      </c>
      <c r="I445" s="67">
        <v>1.7775757369576599</v>
      </c>
      <c r="J445" s="68">
        <v>58.55</v>
      </c>
      <c r="K445" s="68">
        <v>1.48331573742123</v>
      </c>
    </row>
    <row r="446" spans="1:11" x14ac:dyDescent="0.25">
      <c r="A446" s="98"/>
      <c r="B446" s="100" t="s">
        <v>64</v>
      </c>
      <c r="C446" s="96"/>
      <c r="D446" s="67">
        <v>0</v>
      </c>
      <c r="E446" s="67">
        <v>0</v>
      </c>
      <c r="F446" s="67">
        <v>0</v>
      </c>
      <c r="G446" s="67">
        <v>0</v>
      </c>
      <c r="H446" s="67">
        <v>54.725000000000001</v>
      </c>
      <c r="I446" s="67">
        <v>1.66144888479946</v>
      </c>
      <c r="J446" s="68">
        <v>54.725000000000001</v>
      </c>
      <c r="K446" s="68">
        <v>1.3864125316887601</v>
      </c>
    </row>
    <row r="447" spans="1:11" x14ac:dyDescent="0.25">
      <c r="A447" s="98"/>
      <c r="B447" s="100" t="s">
        <v>50</v>
      </c>
      <c r="C447" s="96"/>
      <c r="D447" s="67">
        <v>0</v>
      </c>
      <c r="E447" s="67">
        <v>0</v>
      </c>
      <c r="F447" s="67">
        <v>17.899999999999999</v>
      </c>
      <c r="G447" s="67">
        <v>73.070171857778504</v>
      </c>
      <c r="H447" s="67">
        <v>28.36</v>
      </c>
      <c r="I447" s="67">
        <v>0.86100850384490801</v>
      </c>
      <c r="J447" s="68">
        <v>46.26</v>
      </c>
      <c r="K447" s="68">
        <v>1.17195877050565</v>
      </c>
    </row>
    <row r="448" spans="1:11" x14ac:dyDescent="0.25">
      <c r="A448" s="98"/>
      <c r="B448" s="100" t="s">
        <v>33</v>
      </c>
      <c r="C448" s="96"/>
      <c r="D448" s="67">
        <v>0</v>
      </c>
      <c r="E448" s="67">
        <v>0</v>
      </c>
      <c r="F448" s="67">
        <v>0</v>
      </c>
      <c r="G448" s="67">
        <v>0</v>
      </c>
      <c r="H448" s="67">
        <v>28.326000000000001</v>
      </c>
      <c r="I448" s="67">
        <v>0.85997626515905701</v>
      </c>
      <c r="J448" s="68">
        <v>28.326000000000001</v>
      </c>
      <c r="K448" s="68">
        <v>0.71761574002038797</v>
      </c>
    </row>
    <row r="449" spans="1:11" x14ac:dyDescent="0.25">
      <c r="A449" s="98"/>
      <c r="B449" s="100" t="s">
        <v>35</v>
      </c>
      <c r="C449" s="96"/>
      <c r="D449" s="67">
        <v>0</v>
      </c>
      <c r="E449" s="67">
        <v>0</v>
      </c>
      <c r="F449" s="67">
        <v>0</v>
      </c>
      <c r="G449" s="67">
        <v>0</v>
      </c>
      <c r="H449" s="67">
        <v>27.475999999999999</v>
      </c>
      <c r="I449" s="67">
        <v>0.83417029801278897</v>
      </c>
      <c r="J449" s="68">
        <v>27.475999999999999</v>
      </c>
      <c r="K449" s="68">
        <v>0.69608169430206102</v>
      </c>
    </row>
    <row r="450" spans="1:11" x14ac:dyDescent="0.25">
      <c r="A450" s="98"/>
      <c r="B450" s="100" t="s">
        <v>41</v>
      </c>
      <c r="C450" s="96"/>
      <c r="D450" s="67">
        <v>0</v>
      </c>
      <c r="E450" s="67">
        <v>0</v>
      </c>
      <c r="F450" s="67">
        <v>0</v>
      </c>
      <c r="G450" s="67">
        <v>0</v>
      </c>
      <c r="H450" s="67">
        <v>23.946000000000002</v>
      </c>
      <c r="I450" s="67">
        <v>0.72699963445240401</v>
      </c>
      <c r="J450" s="68">
        <v>23.946000000000002</v>
      </c>
      <c r="K450" s="68">
        <v>0.60665206914242098</v>
      </c>
    </row>
    <row r="451" spans="1:11" x14ac:dyDescent="0.25">
      <c r="A451" s="98"/>
      <c r="B451" s="100" t="s">
        <v>22</v>
      </c>
      <c r="C451" s="96"/>
      <c r="D451" s="67">
        <v>0</v>
      </c>
      <c r="E451" s="67">
        <v>0</v>
      </c>
      <c r="F451" s="67">
        <v>0</v>
      </c>
      <c r="G451" s="67">
        <v>0</v>
      </c>
      <c r="H451" s="67">
        <v>19.460999999999999</v>
      </c>
      <c r="I451" s="67">
        <v>0.590835207804152</v>
      </c>
      <c r="J451" s="68">
        <v>19.460999999999999</v>
      </c>
      <c r="K451" s="68">
        <v>0.49302831026395499</v>
      </c>
    </row>
    <row r="452" spans="1:11" x14ac:dyDescent="0.25">
      <c r="A452" s="98"/>
      <c r="B452" s="100" t="s">
        <v>53</v>
      </c>
      <c r="C452" s="96"/>
      <c r="D452" s="67">
        <v>0</v>
      </c>
      <c r="E452" s="67">
        <v>0</v>
      </c>
      <c r="F452" s="67">
        <v>0</v>
      </c>
      <c r="G452" s="67">
        <v>0</v>
      </c>
      <c r="H452" s="67">
        <v>18.7</v>
      </c>
      <c r="I452" s="67">
        <v>0.56773127721790495</v>
      </c>
      <c r="J452" s="68">
        <v>18.7</v>
      </c>
      <c r="K452" s="68">
        <v>0.47374900580319401</v>
      </c>
    </row>
    <row r="453" spans="1:11" x14ac:dyDescent="0.25">
      <c r="A453" s="98"/>
      <c r="B453" s="100" t="s">
        <v>40</v>
      </c>
      <c r="C453" s="96"/>
      <c r="D453" s="67">
        <v>0</v>
      </c>
      <c r="E453" s="67">
        <v>0</v>
      </c>
      <c r="F453" s="67">
        <v>0</v>
      </c>
      <c r="G453" s="67">
        <v>0</v>
      </c>
      <c r="H453" s="67">
        <v>16.532</v>
      </c>
      <c r="I453" s="67">
        <v>0.50191088101424597</v>
      </c>
      <c r="J453" s="68">
        <v>16.532</v>
      </c>
      <c r="K453" s="68">
        <v>0.418824522135743</v>
      </c>
    </row>
    <row r="454" spans="1:11" x14ac:dyDescent="0.25">
      <c r="A454" s="98"/>
      <c r="B454" s="100" t="s">
        <v>36</v>
      </c>
      <c r="C454" s="96"/>
      <c r="D454" s="67">
        <v>0</v>
      </c>
      <c r="E454" s="67">
        <v>0</v>
      </c>
      <c r="F454" s="67">
        <v>0</v>
      </c>
      <c r="G454" s="67">
        <v>0</v>
      </c>
      <c r="H454" s="67">
        <v>2.81</v>
      </c>
      <c r="I454" s="67">
        <v>8.5311491389428507E-2</v>
      </c>
      <c r="J454" s="68">
        <v>2.81</v>
      </c>
      <c r="K454" s="68">
        <v>7.1189021727645699E-2</v>
      </c>
    </row>
    <row r="455" spans="1:11" x14ac:dyDescent="0.25">
      <c r="A455" s="99"/>
      <c r="B455" s="95" t="s">
        <v>97</v>
      </c>
      <c r="C455" s="96"/>
      <c r="D455" s="67">
        <v>628.92899999999997</v>
      </c>
      <c r="E455" s="67">
        <v>100</v>
      </c>
      <c r="F455" s="67">
        <v>24.497</v>
      </c>
      <c r="G455" s="67">
        <v>100</v>
      </c>
      <c r="H455" s="67">
        <v>3293.811835</v>
      </c>
      <c r="I455" s="67">
        <v>100</v>
      </c>
      <c r="J455" s="68">
        <v>3947.2378349999999</v>
      </c>
      <c r="K455" s="68">
        <v>100</v>
      </c>
    </row>
    <row r="456" spans="1:11" x14ac:dyDescent="0.25">
      <c r="A456" s="97" t="s">
        <v>216</v>
      </c>
      <c r="B456" s="100" t="s">
        <v>5</v>
      </c>
      <c r="C456" s="96"/>
      <c r="D456" s="67">
        <v>52.716999999999999</v>
      </c>
      <c r="E456" s="67">
        <v>34.941308252636297</v>
      </c>
      <c r="F456" s="67">
        <v>60.713999999999999</v>
      </c>
      <c r="G456" s="67">
        <v>87.754748070418898</v>
      </c>
      <c r="H456" s="67">
        <v>562.42399999999998</v>
      </c>
      <c r="I456" s="67">
        <v>26.461146729360198</v>
      </c>
      <c r="J456" s="68">
        <v>675.85500000000002</v>
      </c>
      <c r="K456" s="68">
        <v>28.814596274616001</v>
      </c>
    </row>
    <row r="457" spans="1:11" x14ac:dyDescent="0.25">
      <c r="A457" s="98"/>
      <c r="B457" s="100" t="s">
        <v>11</v>
      </c>
      <c r="C457" s="96"/>
      <c r="D457" s="67">
        <v>0</v>
      </c>
      <c r="E457" s="67">
        <v>0</v>
      </c>
      <c r="F457" s="67">
        <v>0</v>
      </c>
      <c r="G457" s="67">
        <v>0</v>
      </c>
      <c r="H457" s="67">
        <v>621.92399999999998</v>
      </c>
      <c r="I457" s="67">
        <v>29.2605262551218</v>
      </c>
      <c r="J457" s="68">
        <v>621.92399999999998</v>
      </c>
      <c r="K457" s="68">
        <v>26.515286523728101</v>
      </c>
    </row>
    <row r="458" spans="1:11" x14ac:dyDescent="0.25">
      <c r="A458" s="98"/>
      <c r="B458" s="100" t="s">
        <v>15</v>
      </c>
      <c r="C458" s="96"/>
      <c r="D458" s="67">
        <v>0</v>
      </c>
      <c r="E458" s="67">
        <v>0</v>
      </c>
      <c r="F458" s="67">
        <v>0</v>
      </c>
      <c r="G458" s="67">
        <v>0</v>
      </c>
      <c r="H458" s="67">
        <v>220.72300000000001</v>
      </c>
      <c r="I458" s="67">
        <v>10.3846629758769</v>
      </c>
      <c r="J458" s="68">
        <v>220.72300000000001</v>
      </c>
      <c r="K458" s="68">
        <v>9.4103678059969393</v>
      </c>
    </row>
    <row r="459" spans="1:11" x14ac:dyDescent="0.25">
      <c r="A459" s="98"/>
      <c r="B459" s="100" t="s">
        <v>14</v>
      </c>
      <c r="C459" s="96"/>
      <c r="D459" s="67">
        <v>0</v>
      </c>
      <c r="E459" s="67">
        <v>0</v>
      </c>
      <c r="F459" s="67">
        <v>0</v>
      </c>
      <c r="G459" s="67">
        <v>0</v>
      </c>
      <c r="H459" s="67">
        <v>204.27799999999999</v>
      </c>
      <c r="I459" s="67">
        <v>9.6109521136726794</v>
      </c>
      <c r="J459" s="68">
        <v>204.27799999999999</v>
      </c>
      <c r="K459" s="68">
        <v>8.7092469505825907</v>
      </c>
    </row>
    <row r="460" spans="1:11" x14ac:dyDescent="0.25">
      <c r="A460" s="98"/>
      <c r="B460" s="100" t="s">
        <v>12</v>
      </c>
      <c r="C460" s="96"/>
      <c r="D460" s="67">
        <v>4.4939999999999998</v>
      </c>
      <c r="E460" s="67">
        <v>2.97866417450438</v>
      </c>
      <c r="F460" s="67">
        <v>0</v>
      </c>
      <c r="G460" s="67">
        <v>0</v>
      </c>
      <c r="H460" s="67">
        <v>132.91</v>
      </c>
      <c r="I460" s="67">
        <v>6.2532022314112998</v>
      </c>
      <c r="J460" s="68">
        <v>137.404</v>
      </c>
      <c r="K460" s="68">
        <v>5.85812161856808</v>
      </c>
    </row>
    <row r="461" spans="1:11" x14ac:dyDescent="0.25">
      <c r="A461" s="98"/>
      <c r="B461" s="100" t="s">
        <v>13</v>
      </c>
      <c r="C461" s="96"/>
      <c r="D461" s="67">
        <v>90.441999999999993</v>
      </c>
      <c r="E461" s="67">
        <v>59.945782214180099</v>
      </c>
      <c r="F461" s="67">
        <v>8.4719999999999995</v>
      </c>
      <c r="G461" s="67">
        <v>12.2452519295811</v>
      </c>
      <c r="H461" s="67">
        <v>35.154000000000003</v>
      </c>
      <c r="I461" s="67">
        <v>1.6539392915734901</v>
      </c>
      <c r="J461" s="68">
        <v>134.06800000000001</v>
      </c>
      <c r="K461" s="68">
        <v>5.7158936359799304</v>
      </c>
    </row>
    <row r="462" spans="1:11" x14ac:dyDescent="0.25">
      <c r="A462" s="98"/>
      <c r="B462" s="100" t="s">
        <v>54</v>
      </c>
      <c r="C462" s="96"/>
      <c r="D462" s="67">
        <v>0</v>
      </c>
      <c r="E462" s="67">
        <v>0</v>
      </c>
      <c r="F462" s="67">
        <v>0</v>
      </c>
      <c r="G462" s="67">
        <v>0</v>
      </c>
      <c r="H462" s="67">
        <v>105.71</v>
      </c>
      <c r="I462" s="67">
        <v>4.9734858767774304</v>
      </c>
      <c r="J462" s="68">
        <v>105.71</v>
      </c>
      <c r="K462" s="68">
        <v>4.5068705154059003</v>
      </c>
    </row>
    <row r="463" spans="1:11" x14ac:dyDescent="0.25">
      <c r="A463" s="98"/>
      <c r="B463" s="100" t="s">
        <v>28</v>
      </c>
      <c r="C463" s="96"/>
      <c r="D463" s="67">
        <v>0</v>
      </c>
      <c r="E463" s="67">
        <v>0</v>
      </c>
      <c r="F463" s="67">
        <v>0</v>
      </c>
      <c r="G463" s="67">
        <v>0</v>
      </c>
      <c r="H463" s="67">
        <v>61.061</v>
      </c>
      <c r="I463" s="67">
        <v>2.8728220709668602</v>
      </c>
      <c r="J463" s="68">
        <v>61.061</v>
      </c>
      <c r="K463" s="68">
        <v>2.6032922196689001</v>
      </c>
    </row>
    <row r="464" spans="1:11" x14ac:dyDescent="0.25">
      <c r="A464" s="98"/>
      <c r="B464" s="100" t="s">
        <v>20</v>
      </c>
      <c r="C464" s="96"/>
      <c r="D464" s="67">
        <v>0</v>
      </c>
      <c r="E464" s="67">
        <v>0</v>
      </c>
      <c r="F464" s="67">
        <v>0</v>
      </c>
      <c r="G464" s="67">
        <v>0</v>
      </c>
      <c r="H464" s="67">
        <v>47.082999999999998</v>
      </c>
      <c r="I464" s="67">
        <v>2.2151796001921502</v>
      </c>
      <c r="J464" s="68">
        <v>47.082999999999998</v>
      </c>
      <c r="K464" s="68">
        <v>2.0073501511385499</v>
      </c>
    </row>
    <row r="465" spans="1:11" x14ac:dyDescent="0.25">
      <c r="A465" s="98"/>
      <c r="B465" s="100" t="s">
        <v>17</v>
      </c>
      <c r="C465" s="96"/>
      <c r="D465" s="67">
        <v>0</v>
      </c>
      <c r="E465" s="67">
        <v>0</v>
      </c>
      <c r="F465" s="67">
        <v>0</v>
      </c>
      <c r="G465" s="67">
        <v>0</v>
      </c>
      <c r="H465" s="67">
        <v>25.864999999999998</v>
      </c>
      <c r="I465" s="67">
        <v>1.2169067467869501</v>
      </c>
      <c r="J465" s="68">
        <v>25.864999999999998</v>
      </c>
      <c r="K465" s="68">
        <v>1.1027358422190301</v>
      </c>
    </row>
    <row r="466" spans="1:11" x14ac:dyDescent="0.25">
      <c r="A466" s="98"/>
      <c r="B466" s="100" t="s">
        <v>32</v>
      </c>
      <c r="C466" s="96"/>
      <c r="D466" s="67">
        <v>0</v>
      </c>
      <c r="E466" s="67">
        <v>0</v>
      </c>
      <c r="F466" s="67">
        <v>0</v>
      </c>
      <c r="G466" s="67">
        <v>0</v>
      </c>
      <c r="H466" s="67">
        <v>25.600999999999999</v>
      </c>
      <c r="I466" s="67">
        <v>1.2044859704037401</v>
      </c>
      <c r="J466" s="68">
        <v>25.600999999999999</v>
      </c>
      <c r="K466" s="68">
        <v>1.09148039035953</v>
      </c>
    </row>
    <row r="467" spans="1:11" x14ac:dyDescent="0.25">
      <c r="A467" s="98"/>
      <c r="B467" s="100" t="s">
        <v>19</v>
      </c>
      <c r="C467" s="96"/>
      <c r="D467" s="67">
        <v>0</v>
      </c>
      <c r="E467" s="67">
        <v>0</v>
      </c>
      <c r="F467" s="67">
        <v>0</v>
      </c>
      <c r="G467" s="67">
        <v>0</v>
      </c>
      <c r="H467" s="67">
        <v>24.526</v>
      </c>
      <c r="I467" s="67">
        <v>1.1539089453584599</v>
      </c>
      <c r="J467" s="68">
        <v>24.526</v>
      </c>
      <c r="K467" s="68">
        <v>1.0456485314619699</v>
      </c>
    </row>
    <row r="468" spans="1:11" x14ac:dyDescent="0.25">
      <c r="A468" s="98"/>
      <c r="B468" s="100" t="s">
        <v>25</v>
      </c>
      <c r="C468" s="96"/>
      <c r="D468" s="67">
        <v>0</v>
      </c>
      <c r="E468" s="67">
        <v>0</v>
      </c>
      <c r="F468" s="67">
        <v>0</v>
      </c>
      <c r="G468" s="67">
        <v>0</v>
      </c>
      <c r="H468" s="67">
        <v>20.959</v>
      </c>
      <c r="I468" s="67">
        <v>0.98608731899894198</v>
      </c>
      <c r="J468" s="68">
        <v>20.959</v>
      </c>
      <c r="K468" s="68">
        <v>0.89357202849675699</v>
      </c>
    </row>
    <row r="469" spans="1:11" x14ac:dyDescent="0.25">
      <c r="A469" s="98"/>
      <c r="B469" s="100" t="s">
        <v>31</v>
      </c>
      <c r="C469" s="96"/>
      <c r="D469" s="67">
        <v>0</v>
      </c>
      <c r="E469" s="67">
        <v>0</v>
      </c>
      <c r="F469" s="67">
        <v>0</v>
      </c>
      <c r="G469" s="67">
        <v>0</v>
      </c>
      <c r="H469" s="67">
        <v>14.401999999999999</v>
      </c>
      <c r="I469" s="67">
        <v>0.67759099042047599</v>
      </c>
      <c r="J469" s="68">
        <v>14.401999999999999</v>
      </c>
      <c r="K469" s="68">
        <v>0.61401900636529905</v>
      </c>
    </row>
    <row r="470" spans="1:11" x14ac:dyDescent="0.25">
      <c r="A470" s="98"/>
      <c r="B470" s="100" t="s">
        <v>36</v>
      </c>
      <c r="C470" s="96"/>
      <c r="D470" s="67">
        <v>0</v>
      </c>
      <c r="E470" s="67">
        <v>0</v>
      </c>
      <c r="F470" s="67">
        <v>0</v>
      </c>
      <c r="G470" s="67">
        <v>0</v>
      </c>
      <c r="H470" s="67">
        <v>9.7949999999999999</v>
      </c>
      <c r="I470" s="67">
        <v>0.460839032854365</v>
      </c>
      <c r="J470" s="68">
        <v>9.7949999999999999</v>
      </c>
      <c r="K470" s="68">
        <v>0.41760284455965202</v>
      </c>
    </row>
    <row r="471" spans="1:11" x14ac:dyDescent="0.25">
      <c r="A471" s="98"/>
      <c r="B471" s="100" t="s">
        <v>64</v>
      </c>
      <c r="C471" s="96"/>
      <c r="D471" s="67">
        <v>0</v>
      </c>
      <c r="E471" s="67">
        <v>0</v>
      </c>
      <c r="F471" s="67">
        <v>0</v>
      </c>
      <c r="G471" s="67">
        <v>0</v>
      </c>
      <c r="H471" s="67">
        <v>7.5540000000000003</v>
      </c>
      <c r="I471" s="67">
        <v>0.35540357878324402</v>
      </c>
      <c r="J471" s="68">
        <v>7.5540000000000003</v>
      </c>
      <c r="K471" s="68">
        <v>0.32205940661598897</v>
      </c>
    </row>
    <row r="472" spans="1:11" x14ac:dyDescent="0.25">
      <c r="A472" s="98"/>
      <c r="B472" s="100" t="s">
        <v>33</v>
      </c>
      <c r="C472" s="96"/>
      <c r="D472" s="67">
        <v>0</v>
      </c>
      <c r="E472" s="67">
        <v>0</v>
      </c>
      <c r="F472" s="67">
        <v>0</v>
      </c>
      <c r="G472" s="67">
        <v>0</v>
      </c>
      <c r="H472" s="67">
        <v>5.5019999999999998</v>
      </c>
      <c r="I472" s="67">
        <v>0.25886027144101198</v>
      </c>
      <c r="J472" s="68">
        <v>5.5019999999999998</v>
      </c>
      <c r="K472" s="68">
        <v>0.234573848980827</v>
      </c>
    </row>
    <row r="473" spans="1:11" x14ac:dyDescent="0.25">
      <c r="A473" s="98"/>
      <c r="B473" s="100" t="s">
        <v>23</v>
      </c>
      <c r="C473" s="96"/>
      <c r="D473" s="67">
        <v>3.22</v>
      </c>
      <c r="E473" s="67">
        <v>2.1342453586791499</v>
      </c>
      <c r="F473" s="67">
        <v>0</v>
      </c>
      <c r="G473" s="67">
        <v>0</v>
      </c>
      <c r="H473" s="67">
        <v>0</v>
      </c>
      <c r="I473" s="67">
        <v>0</v>
      </c>
      <c r="J473" s="68">
        <v>3.22</v>
      </c>
      <c r="K473" s="68">
        <v>0.137282405255955</v>
      </c>
    </row>
    <row r="474" spans="1:11" x14ac:dyDescent="0.25">
      <c r="A474" s="99"/>
      <c r="B474" s="95" t="s">
        <v>97</v>
      </c>
      <c r="C474" s="96"/>
      <c r="D474" s="67">
        <v>150.87299999999999</v>
      </c>
      <c r="E474" s="67">
        <v>100</v>
      </c>
      <c r="F474" s="67">
        <v>69.186000000000007</v>
      </c>
      <c r="G474" s="67">
        <v>100</v>
      </c>
      <c r="H474" s="67">
        <v>2125.471</v>
      </c>
      <c r="I474" s="67">
        <v>100</v>
      </c>
      <c r="J474" s="68">
        <v>2345.5300000000002</v>
      </c>
      <c r="K474" s="68">
        <v>100</v>
      </c>
    </row>
    <row r="475" spans="1:11" x14ac:dyDescent="0.25">
      <c r="A475" s="97" t="s">
        <v>217</v>
      </c>
      <c r="B475" s="100" t="s">
        <v>5</v>
      </c>
      <c r="C475" s="96"/>
      <c r="D475" s="67">
        <v>111.697</v>
      </c>
      <c r="E475" s="67">
        <v>35.146615985374602</v>
      </c>
      <c r="F475" s="67">
        <v>5.3</v>
      </c>
      <c r="G475" s="67">
        <v>15.8968206358728</v>
      </c>
      <c r="H475" s="67">
        <v>208.23599999999999</v>
      </c>
      <c r="I475" s="67">
        <v>19.351043632683702</v>
      </c>
      <c r="J475" s="68">
        <v>325.233</v>
      </c>
      <c r="K475" s="68">
        <v>22.787547994731099</v>
      </c>
    </row>
    <row r="476" spans="1:11" x14ac:dyDescent="0.25">
      <c r="A476" s="98"/>
      <c r="B476" s="100" t="s">
        <v>11</v>
      </c>
      <c r="C476" s="96"/>
      <c r="D476" s="67">
        <v>0</v>
      </c>
      <c r="E476" s="67">
        <v>0</v>
      </c>
      <c r="F476" s="67">
        <v>0</v>
      </c>
      <c r="G476" s="67">
        <v>0</v>
      </c>
      <c r="H476" s="67">
        <v>262.952</v>
      </c>
      <c r="I476" s="67">
        <v>24.435715367666699</v>
      </c>
      <c r="J476" s="68">
        <v>262.952</v>
      </c>
      <c r="K476" s="68">
        <v>18.423810991844402</v>
      </c>
    </row>
    <row r="477" spans="1:11" x14ac:dyDescent="0.25">
      <c r="A477" s="98"/>
      <c r="B477" s="100" t="s">
        <v>12</v>
      </c>
      <c r="C477" s="96"/>
      <c r="D477" s="67">
        <v>87.259</v>
      </c>
      <c r="E477" s="67">
        <v>27.456946598993699</v>
      </c>
      <c r="F477" s="67">
        <v>3.64</v>
      </c>
      <c r="G477" s="67">
        <v>10.9178164367127</v>
      </c>
      <c r="H477" s="67">
        <v>83.834000000000003</v>
      </c>
      <c r="I477" s="67">
        <v>7.7905616315257804</v>
      </c>
      <c r="J477" s="68">
        <v>174.733</v>
      </c>
      <c r="K477" s="68">
        <v>12.242720215240601</v>
      </c>
    </row>
    <row r="478" spans="1:11" x14ac:dyDescent="0.25">
      <c r="A478" s="98"/>
      <c r="B478" s="100" t="s">
        <v>13</v>
      </c>
      <c r="C478" s="96"/>
      <c r="D478" s="67">
        <v>98.908000000000001</v>
      </c>
      <c r="E478" s="67">
        <v>31.122424898443398</v>
      </c>
      <c r="F478" s="67">
        <v>24.4</v>
      </c>
      <c r="G478" s="67">
        <v>73.185362927414502</v>
      </c>
      <c r="H478" s="67">
        <v>44.472000000000001</v>
      </c>
      <c r="I478" s="67">
        <v>4.1327129431640497</v>
      </c>
      <c r="J478" s="68">
        <v>167.78</v>
      </c>
      <c r="K478" s="68">
        <v>11.7555561783582</v>
      </c>
    </row>
    <row r="479" spans="1:11" x14ac:dyDescent="0.25">
      <c r="A479" s="98"/>
      <c r="B479" s="100" t="s">
        <v>15</v>
      </c>
      <c r="C479" s="96"/>
      <c r="D479" s="67">
        <v>0</v>
      </c>
      <c r="E479" s="67">
        <v>0</v>
      </c>
      <c r="F479" s="67">
        <v>0</v>
      </c>
      <c r="G479" s="67">
        <v>0</v>
      </c>
      <c r="H479" s="67">
        <v>138.53100000000001</v>
      </c>
      <c r="I479" s="67">
        <v>12.873467726422399</v>
      </c>
      <c r="J479" s="68">
        <v>138.53100000000001</v>
      </c>
      <c r="K479" s="68">
        <v>9.7062161934923292</v>
      </c>
    </row>
    <row r="480" spans="1:11" x14ac:dyDescent="0.25">
      <c r="A480" s="98"/>
      <c r="B480" s="100" t="s">
        <v>14</v>
      </c>
      <c r="C480" s="96"/>
      <c r="D480" s="67">
        <v>0</v>
      </c>
      <c r="E480" s="67">
        <v>0</v>
      </c>
      <c r="F480" s="67">
        <v>0</v>
      </c>
      <c r="G480" s="67">
        <v>0</v>
      </c>
      <c r="H480" s="67">
        <v>132.251</v>
      </c>
      <c r="I480" s="67">
        <v>12.2898772136713</v>
      </c>
      <c r="J480" s="68">
        <v>132.251</v>
      </c>
      <c r="K480" s="68">
        <v>9.2662061040890098</v>
      </c>
    </row>
    <row r="481" spans="1:11" x14ac:dyDescent="0.25">
      <c r="A481" s="98"/>
      <c r="B481" s="100" t="s">
        <v>30</v>
      </c>
      <c r="C481" s="96"/>
      <c r="D481" s="67">
        <v>0</v>
      </c>
      <c r="E481" s="67">
        <v>0</v>
      </c>
      <c r="F481" s="67">
        <v>0</v>
      </c>
      <c r="G481" s="67">
        <v>0</v>
      </c>
      <c r="H481" s="67">
        <v>123.501</v>
      </c>
      <c r="I481" s="67">
        <v>11.476753489694699</v>
      </c>
      <c r="J481" s="68">
        <v>123.501</v>
      </c>
      <c r="K481" s="68">
        <v>8.6531347215604892</v>
      </c>
    </row>
    <row r="482" spans="1:11" x14ac:dyDescent="0.25">
      <c r="A482" s="98"/>
      <c r="B482" s="100" t="s">
        <v>28</v>
      </c>
      <c r="C482" s="96"/>
      <c r="D482" s="67">
        <v>0</v>
      </c>
      <c r="E482" s="67">
        <v>0</v>
      </c>
      <c r="F482" s="67">
        <v>0</v>
      </c>
      <c r="G482" s="67">
        <v>0</v>
      </c>
      <c r="H482" s="67">
        <v>62.149000000000001</v>
      </c>
      <c r="I482" s="67">
        <v>5.7754087224478798</v>
      </c>
      <c r="J482" s="68">
        <v>62.149000000000001</v>
      </c>
      <c r="K482" s="68">
        <v>4.3544883831731198</v>
      </c>
    </row>
    <row r="483" spans="1:11" x14ac:dyDescent="0.25">
      <c r="A483" s="98"/>
      <c r="B483" s="100" t="s">
        <v>26</v>
      </c>
      <c r="C483" s="96"/>
      <c r="D483" s="67">
        <v>19.939</v>
      </c>
      <c r="E483" s="67">
        <v>6.2740125171883196</v>
      </c>
      <c r="F483" s="67">
        <v>0</v>
      </c>
      <c r="G483" s="67">
        <v>0</v>
      </c>
      <c r="H483" s="67">
        <v>0</v>
      </c>
      <c r="I483" s="67">
        <v>0</v>
      </c>
      <c r="J483" s="68">
        <v>19.939</v>
      </c>
      <c r="K483" s="68">
        <v>1.39703203385555</v>
      </c>
    </row>
    <row r="484" spans="1:11" x14ac:dyDescent="0.25">
      <c r="A484" s="98"/>
      <c r="B484" s="100" t="s">
        <v>19</v>
      </c>
      <c r="C484" s="96"/>
      <c r="D484" s="67">
        <v>0</v>
      </c>
      <c r="E484" s="67">
        <v>0</v>
      </c>
      <c r="F484" s="67">
        <v>0</v>
      </c>
      <c r="G484" s="67">
        <v>0</v>
      </c>
      <c r="H484" s="67">
        <v>11.025</v>
      </c>
      <c r="I484" s="67">
        <v>1.0245358922104599</v>
      </c>
      <c r="J484" s="68">
        <v>11.025</v>
      </c>
      <c r="K484" s="68">
        <v>0.772469941985931</v>
      </c>
    </row>
    <row r="485" spans="1:11" x14ac:dyDescent="0.25">
      <c r="A485" s="98"/>
      <c r="B485" s="100" t="s">
        <v>31</v>
      </c>
      <c r="C485" s="96"/>
      <c r="D485" s="67">
        <v>0</v>
      </c>
      <c r="E485" s="67">
        <v>0</v>
      </c>
      <c r="F485" s="67">
        <v>0</v>
      </c>
      <c r="G485" s="67">
        <v>0</v>
      </c>
      <c r="H485" s="67">
        <v>9.1460000000000008</v>
      </c>
      <c r="I485" s="67">
        <v>0.84992338051309502</v>
      </c>
      <c r="J485" s="68">
        <v>9.1460000000000008</v>
      </c>
      <c r="K485" s="68">
        <v>0.64081724166923604</v>
      </c>
    </row>
    <row r="486" spans="1:11" x14ac:dyDescent="0.25">
      <c r="A486" s="99"/>
      <c r="B486" s="95" t="s">
        <v>97</v>
      </c>
      <c r="C486" s="96"/>
      <c r="D486" s="67">
        <v>317.803</v>
      </c>
      <c r="E486" s="67">
        <v>100</v>
      </c>
      <c r="F486" s="67">
        <v>33.340000000000003</v>
      </c>
      <c r="G486" s="67">
        <v>100</v>
      </c>
      <c r="H486" s="67">
        <v>1076.097</v>
      </c>
      <c r="I486" s="67">
        <v>100</v>
      </c>
      <c r="J486" s="68">
        <v>1427.24</v>
      </c>
      <c r="K486" s="68">
        <v>100</v>
      </c>
    </row>
    <row r="487" spans="1:11" x14ac:dyDescent="0.25">
      <c r="A487" s="97" t="s">
        <v>218</v>
      </c>
      <c r="B487" s="100" t="s">
        <v>11</v>
      </c>
      <c r="C487" s="96"/>
      <c r="D487" s="67">
        <v>0</v>
      </c>
      <c r="E487" s="67">
        <v>0</v>
      </c>
      <c r="F487" s="67">
        <v>0</v>
      </c>
      <c r="G487" s="67">
        <v>0</v>
      </c>
      <c r="H487" s="67">
        <v>703.55600000000004</v>
      </c>
      <c r="I487" s="67">
        <v>37.902292596415499</v>
      </c>
      <c r="J487" s="68">
        <v>703.55600000000004</v>
      </c>
      <c r="K487" s="68">
        <v>31.7587197492367</v>
      </c>
    </row>
    <row r="488" spans="1:11" x14ac:dyDescent="0.25">
      <c r="A488" s="98"/>
      <c r="B488" s="100" t="s">
        <v>5</v>
      </c>
      <c r="C488" s="96"/>
      <c r="D488" s="67">
        <v>242.75800000000001</v>
      </c>
      <c r="E488" s="67">
        <v>74.730639937939401</v>
      </c>
      <c r="F488" s="67">
        <v>22.134</v>
      </c>
      <c r="G488" s="67">
        <v>64.651244304241104</v>
      </c>
      <c r="H488" s="67">
        <v>380.34</v>
      </c>
      <c r="I488" s="67">
        <v>20.489851505950799</v>
      </c>
      <c r="J488" s="68">
        <v>645.23199999999997</v>
      </c>
      <c r="K488" s="68">
        <v>29.125957651188401</v>
      </c>
    </row>
    <row r="489" spans="1:11" x14ac:dyDescent="0.25">
      <c r="A489" s="98"/>
      <c r="B489" s="100" t="s">
        <v>15</v>
      </c>
      <c r="C489" s="96"/>
      <c r="D489" s="67">
        <v>0</v>
      </c>
      <c r="E489" s="67">
        <v>0</v>
      </c>
      <c r="F489" s="67">
        <v>0</v>
      </c>
      <c r="G489" s="67">
        <v>0</v>
      </c>
      <c r="H489" s="67">
        <v>207.39</v>
      </c>
      <c r="I489" s="67">
        <v>11.1726095173243</v>
      </c>
      <c r="J489" s="68">
        <v>207.39</v>
      </c>
      <c r="K489" s="68">
        <v>9.3616441175886393</v>
      </c>
    </row>
    <row r="490" spans="1:11" x14ac:dyDescent="0.25">
      <c r="A490" s="98"/>
      <c r="B490" s="100" t="s">
        <v>29</v>
      </c>
      <c r="C490" s="96"/>
      <c r="D490" s="67">
        <v>0</v>
      </c>
      <c r="E490" s="67">
        <v>0</v>
      </c>
      <c r="F490" s="67">
        <v>0</v>
      </c>
      <c r="G490" s="67">
        <v>0</v>
      </c>
      <c r="H490" s="67">
        <v>155.94800000000001</v>
      </c>
      <c r="I490" s="67">
        <v>8.4013024205973803</v>
      </c>
      <c r="J490" s="68">
        <v>155.94800000000001</v>
      </c>
      <c r="K490" s="68">
        <v>7.03953747456345</v>
      </c>
    </row>
    <row r="491" spans="1:11" x14ac:dyDescent="0.25">
      <c r="A491" s="98"/>
      <c r="B491" s="100" t="s">
        <v>13</v>
      </c>
      <c r="C491" s="96"/>
      <c r="D491" s="67">
        <v>69.656000000000006</v>
      </c>
      <c r="E491" s="67">
        <v>21.442907980446002</v>
      </c>
      <c r="F491" s="67">
        <v>0</v>
      </c>
      <c r="G491" s="67">
        <v>0</v>
      </c>
      <c r="H491" s="67">
        <v>48.015999999999998</v>
      </c>
      <c r="I491" s="67">
        <v>2.5867400481404301</v>
      </c>
      <c r="J491" s="68">
        <v>117.672</v>
      </c>
      <c r="K491" s="68">
        <v>5.3117478499681301</v>
      </c>
    </row>
    <row r="492" spans="1:11" x14ac:dyDescent="0.25">
      <c r="A492" s="98"/>
      <c r="B492" s="100" t="s">
        <v>64</v>
      </c>
      <c r="C492" s="96"/>
      <c r="D492" s="67">
        <v>0</v>
      </c>
      <c r="E492" s="67">
        <v>0</v>
      </c>
      <c r="F492" s="67">
        <v>12.102</v>
      </c>
      <c r="G492" s="67">
        <v>35.348755695758797</v>
      </c>
      <c r="H492" s="67">
        <v>89.472999999999999</v>
      </c>
      <c r="I492" s="67">
        <v>4.8201306299414499</v>
      </c>
      <c r="J492" s="68">
        <v>101.575</v>
      </c>
      <c r="K492" s="68">
        <v>4.5851246503884804</v>
      </c>
    </row>
    <row r="493" spans="1:11" x14ac:dyDescent="0.25">
      <c r="A493" s="98"/>
      <c r="B493" s="100" t="s">
        <v>14</v>
      </c>
      <c r="C493" s="96"/>
      <c r="D493" s="67">
        <v>0</v>
      </c>
      <c r="E493" s="67">
        <v>0</v>
      </c>
      <c r="F493" s="67">
        <v>0</v>
      </c>
      <c r="G493" s="67">
        <v>0</v>
      </c>
      <c r="H493" s="67">
        <v>90.009</v>
      </c>
      <c r="I493" s="67">
        <v>4.8490062685994699</v>
      </c>
      <c r="J493" s="68">
        <v>90.009</v>
      </c>
      <c r="K493" s="68">
        <v>4.0630320911328202</v>
      </c>
    </row>
    <row r="494" spans="1:11" x14ac:dyDescent="0.25">
      <c r="A494" s="98"/>
      <c r="B494" s="100" t="s">
        <v>12</v>
      </c>
      <c r="C494" s="96"/>
      <c r="D494" s="67">
        <v>0</v>
      </c>
      <c r="E494" s="67">
        <v>0</v>
      </c>
      <c r="F494" s="67">
        <v>0</v>
      </c>
      <c r="G494" s="67">
        <v>0</v>
      </c>
      <c r="H494" s="67">
        <v>55.292999999999999</v>
      </c>
      <c r="I494" s="67">
        <v>2.9787699408911399</v>
      </c>
      <c r="J494" s="68">
        <v>55.292999999999999</v>
      </c>
      <c r="K494" s="68">
        <v>2.4959418882001501</v>
      </c>
    </row>
    <row r="495" spans="1:11" x14ac:dyDescent="0.25">
      <c r="A495" s="98"/>
      <c r="B495" s="100" t="s">
        <v>32</v>
      </c>
      <c r="C495" s="96"/>
      <c r="D495" s="67">
        <v>0</v>
      </c>
      <c r="E495" s="67">
        <v>0</v>
      </c>
      <c r="F495" s="67">
        <v>0</v>
      </c>
      <c r="G495" s="67">
        <v>0</v>
      </c>
      <c r="H495" s="67">
        <v>37.762999999999998</v>
      </c>
      <c r="I495" s="67">
        <v>2.0343857138855199</v>
      </c>
      <c r="J495" s="68">
        <v>37.762999999999998</v>
      </c>
      <c r="K495" s="68">
        <v>1.7046326573725801</v>
      </c>
    </row>
    <row r="496" spans="1:11" x14ac:dyDescent="0.25">
      <c r="A496" s="98"/>
      <c r="B496" s="100" t="s">
        <v>31</v>
      </c>
      <c r="C496" s="96"/>
      <c r="D496" s="67">
        <v>0</v>
      </c>
      <c r="E496" s="67">
        <v>0</v>
      </c>
      <c r="F496" s="67">
        <v>0</v>
      </c>
      <c r="G496" s="67">
        <v>0</v>
      </c>
      <c r="H496" s="67">
        <v>26.111999999999998</v>
      </c>
      <c r="I496" s="67">
        <v>1.4067176802949599</v>
      </c>
      <c r="J496" s="68">
        <v>26.111999999999998</v>
      </c>
      <c r="K496" s="68">
        <v>1.1787031737233</v>
      </c>
    </row>
    <row r="497" spans="1:11" x14ac:dyDescent="0.25">
      <c r="A497" s="98"/>
      <c r="B497" s="100" t="s">
        <v>57</v>
      </c>
      <c r="C497" s="96"/>
      <c r="D497" s="67">
        <v>0</v>
      </c>
      <c r="E497" s="67">
        <v>0</v>
      </c>
      <c r="F497" s="67">
        <v>0</v>
      </c>
      <c r="G497" s="67">
        <v>0</v>
      </c>
      <c r="H497" s="67">
        <v>20.058</v>
      </c>
      <c r="I497" s="67">
        <v>1.0805738063479</v>
      </c>
      <c r="J497" s="68">
        <v>20.058</v>
      </c>
      <c r="K497" s="68">
        <v>0.90542387632283605</v>
      </c>
    </row>
    <row r="498" spans="1:11" x14ac:dyDescent="0.25">
      <c r="A498" s="98"/>
      <c r="B498" s="100" t="s">
        <v>52</v>
      </c>
      <c r="C498" s="96"/>
      <c r="D498" s="67">
        <v>12.43</v>
      </c>
      <c r="E498" s="67">
        <v>3.8264520816145602</v>
      </c>
      <c r="F498" s="67">
        <v>0</v>
      </c>
      <c r="G498" s="67">
        <v>0</v>
      </c>
      <c r="H498" s="67">
        <v>0</v>
      </c>
      <c r="I498" s="67">
        <v>0</v>
      </c>
      <c r="J498" s="68">
        <v>12.43</v>
      </c>
      <c r="K498" s="68">
        <v>0.56109376720973403</v>
      </c>
    </row>
    <row r="499" spans="1:11" x14ac:dyDescent="0.25">
      <c r="A499" s="98"/>
      <c r="B499" s="100" t="s">
        <v>33</v>
      </c>
      <c r="C499" s="96"/>
      <c r="D499" s="67">
        <v>0</v>
      </c>
      <c r="E499" s="67">
        <v>0</v>
      </c>
      <c r="F499" s="67">
        <v>0</v>
      </c>
      <c r="G499" s="67">
        <v>0</v>
      </c>
      <c r="H499" s="67">
        <v>10.952999999999999</v>
      </c>
      <c r="I499" s="67">
        <v>0.59006505638291695</v>
      </c>
      <c r="J499" s="68">
        <v>10.952999999999999</v>
      </c>
      <c r="K499" s="68">
        <v>0.49442156333453102</v>
      </c>
    </row>
    <row r="500" spans="1:11" x14ac:dyDescent="0.25">
      <c r="A500" s="98"/>
      <c r="B500" s="100" t="s">
        <v>22</v>
      </c>
      <c r="C500" s="96"/>
      <c r="D500" s="67">
        <v>0</v>
      </c>
      <c r="E500" s="67">
        <v>0</v>
      </c>
      <c r="F500" s="67">
        <v>0</v>
      </c>
      <c r="G500" s="67">
        <v>0</v>
      </c>
      <c r="H500" s="67">
        <v>7.6630000000000003</v>
      </c>
      <c r="I500" s="67">
        <v>0.41282466238129201</v>
      </c>
      <c r="J500" s="68">
        <v>7.6630000000000003</v>
      </c>
      <c r="K500" s="68">
        <v>0.345910019157538</v>
      </c>
    </row>
    <row r="501" spans="1:11" x14ac:dyDescent="0.25">
      <c r="A501" s="98"/>
      <c r="B501" s="100" t="s">
        <v>19</v>
      </c>
      <c r="C501" s="96"/>
      <c r="D501" s="67">
        <v>0</v>
      </c>
      <c r="E501" s="67">
        <v>0</v>
      </c>
      <c r="F501" s="67">
        <v>0</v>
      </c>
      <c r="G501" s="67">
        <v>0</v>
      </c>
      <c r="H501" s="67">
        <v>7.1589999999999998</v>
      </c>
      <c r="I501" s="67">
        <v>0.38567294244912798</v>
      </c>
      <c r="J501" s="68">
        <v>7.1589999999999998</v>
      </c>
      <c r="K501" s="68">
        <v>0.323159314517658</v>
      </c>
    </row>
    <row r="502" spans="1:11" x14ac:dyDescent="0.25">
      <c r="A502" s="98"/>
      <c r="B502" s="100" t="s">
        <v>42</v>
      </c>
      <c r="C502" s="96"/>
      <c r="D502" s="67">
        <v>0</v>
      </c>
      <c r="E502" s="67">
        <v>0</v>
      </c>
      <c r="F502" s="67">
        <v>0</v>
      </c>
      <c r="G502" s="67">
        <v>0</v>
      </c>
      <c r="H502" s="67">
        <v>6.44</v>
      </c>
      <c r="I502" s="67">
        <v>0.34693864357764898</v>
      </c>
      <c r="J502" s="68">
        <v>6.44</v>
      </c>
      <c r="K502" s="68">
        <v>0.290703448176242</v>
      </c>
    </row>
    <row r="503" spans="1:11" x14ac:dyDescent="0.25">
      <c r="A503" s="98"/>
      <c r="B503" s="100" t="s">
        <v>28</v>
      </c>
      <c r="C503" s="96"/>
      <c r="D503" s="67">
        <v>0</v>
      </c>
      <c r="E503" s="67">
        <v>0</v>
      </c>
      <c r="F503" s="67">
        <v>0</v>
      </c>
      <c r="G503" s="67">
        <v>0</v>
      </c>
      <c r="H503" s="67">
        <v>3.6110000000000002</v>
      </c>
      <c r="I503" s="67">
        <v>0.19453345372032399</v>
      </c>
      <c r="J503" s="68">
        <v>3.6110000000000002</v>
      </c>
      <c r="K503" s="68">
        <v>0.163001576298822</v>
      </c>
    </row>
    <row r="504" spans="1:11" x14ac:dyDescent="0.25">
      <c r="A504" s="98"/>
      <c r="B504" s="100" t="s">
        <v>36</v>
      </c>
      <c r="C504" s="96"/>
      <c r="D504" s="67">
        <v>0</v>
      </c>
      <c r="E504" s="67">
        <v>0</v>
      </c>
      <c r="F504" s="67">
        <v>0</v>
      </c>
      <c r="G504" s="67">
        <v>0</v>
      </c>
      <c r="H504" s="67">
        <v>3.4510000000000001</v>
      </c>
      <c r="I504" s="67">
        <v>0.185913860091066</v>
      </c>
      <c r="J504" s="68">
        <v>3.4510000000000001</v>
      </c>
      <c r="K504" s="68">
        <v>0.15577913038139901</v>
      </c>
    </row>
    <row r="505" spans="1:11" x14ac:dyDescent="0.25">
      <c r="A505" s="98"/>
      <c r="B505" s="100" t="s">
        <v>17</v>
      </c>
      <c r="C505" s="96"/>
      <c r="D505" s="67">
        <v>0</v>
      </c>
      <c r="E505" s="67">
        <v>0</v>
      </c>
      <c r="F505" s="67">
        <v>0</v>
      </c>
      <c r="G505" s="67">
        <v>0</v>
      </c>
      <c r="H505" s="67">
        <v>3.0009999999999999</v>
      </c>
      <c r="I505" s="67">
        <v>0.16167125300877699</v>
      </c>
      <c r="J505" s="68">
        <v>3.0009999999999999</v>
      </c>
      <c r="K505" s="68">
        <v>0.13546600123864899</v>
      </c>
    </row>
    <row r="506" spans="1:11" x14ac:dyDescent="0.25">
      <c r="A506" s="99"/>
      <c r="B506" s="95" t="s">
        <v>97</v>
      </c>
      <c r="C506" s="96"/>
      <c r="D506" s="67">
        <v>324.84399999999999</v>
      </c>
      <c r="E506" s="67">
        <v>100</v>
      </c>
      <c r="F506" s="67">
        <v>34.235999999999997</v>
      </c>
      <c r="G506" s="67">
        <v>100</v>
      </c>
      <c r="H506" s="67">
        <v>1856.2360000000001</v>
      </c>
      <c r="I506" s="67">
        <v>100</v>
      </c>
      <c r="J506" s="68">
        <v>2215.3159999999998</v>
      </c>
      <c r="K506" s="68">
        <v>100</v>
      </c>
    </row>
    <row r="507" spans="1:11" x14ac:dyDescent="0.25">
      <c r="A507" s="97" t="s">
        <v>219</v>
      </c>
      <c r="B507" s="100" t="s">
        <v>5</v>
      </c>
      <c r="C507" s="96"/>
      <c r="D507" s="67">
        <v>22.896000000000001</v>
      </c>
      <c r="E507" s="67">
        <v>29.4228767492964</v>
      </c>
      <c r="F507" s="67">
        <v>5.2549999999999999</v>
      </c>
      <c r="G507" s="67">
        <v>83.346550356859595</v>
      </c>
      <c r="H507" s="67">
        <v>423.08800000000002</v>
      </c>
      <c r="I507" s="67">
        <v>49.616752197693899</v>
      </c>
      <c r="J507" s="68">
        <v>451.23899999999998</v>
      </c>
      <c r="K507" s="68">
        <v>48.166377394501097</v>
      </c>
    </row>
    <row r="508" spans="1:11" x14ac:dyDescent="0.25">
      <c r="A508" s="98"/>
      <c r="B508" s="100" t="s">
        <v>12</v>
      </c>
      <c r="C508" s="96"/>
      <c r="D508" s="67">
        <v>24.533999999999999</v>
      </c>
      <c r="E508" s="67">
        <v>31.527815258876601</v>
      </c>
      <c r="F508" s="67">
        <v>0</v>
      </c>
      <c r="G508" s="67">
        <v>0</v>
      </c>
      <c r="H508" s="67">
        <v>173.339</v>
      </c>
      <c r="I508" s="67">
        <v>20.3279653622794</v>
      </c>
      <c r="J508" s="68">
        <v>197.87299999999999</v>
      </c>
      <c r="K508" s="68">
        <v>21.121458017108701</v>
      </c>
    </row>
    <row r="509" spans="1:11" x14ac:dyDescent="0.25">
      <c r="A509" s="98"/>
      <c r="B509" s="100" t="s">
        <v>11</v>
      </c>
      <c r="C509" s="96"/>
      <c r="D509" s="67">
        <v>0</v>
      </c>
      <c r="E509" s="67">
        <v>0</v>
      </c>
      <c r="F509" s="67">
        <v>0</v>
      </c>
      <c r="G509" s="67">
        <v>0</v>
      </c>
      <c r="H509" s="67">
        <v>101.866</v>
      </c>
      <c r="I509" s="67">
        <v>11.946120143729701</v>
      </c>
      <c r="J509" s="68">
        <v>101.866</v>
      </c>
      <c r="K509" s="68">
        <v>10.873431152157201</v>
      </c>
    </row>
    <row r="510" spans="1:11" x14ac:dyDescent="0.25">
      <c r="A510" s="98"/>
      <c r="B510" s="100" t="s">
        <v>14</v>
      </c>
      <c r="C510" s="96"/>
      <c r="D510" s="67">
        <v>0</v>
      </c>
      <c r="E510" s="67">
        <v>0</v>
      </c>
      <c r="F510" s="67">
        <v>0</v>
      </c>
      <c r="G510" s="67">
        <v>0</v>
      </c>
      <c r="H510" s="67">
        <v>72.123000000000005</v>
      </c>
      <c r="I510" s="67">
        <v>8.4580725966094104</v>
      </c>
      <c r="J510" s="68">
        <v>72.123000000000005</v>
      </c>
      <c r="K510" s="68">
        <v>7.6985890776807899</v>
      </c>
    </row>
    <row r="511" spans="1:11" x14ac:dyDescent="0.25">
      <c r="A511" s="98"/>
      <c r="B511" s="100" t="s">
        <v>13</v>
      </c>
      <c r="C511" s="96"/>
      <c r="D511" s="67">
        <v>20.962</v>
      </c>
      <c r="E511" s="67">
        <v>26.9375586311474</v>
      </c>
      <c r="F511" s="67">
        <v>1.05</v>
      </c>
      <c r="G511" s="67">
        <v>16.653449643140402</v>
      </c>
      <c r="H511" s="67">
        <v>20.722999999999999</v>
      </c>
      <c r="I511" s="67">
        <v>2.4302460854309502</v>
      </c>
      <c r="J511" s="68">
        <v>42.734999999999999</v>
      </c>
      <c r="K511" s="68">
        <v>4.5616405894747603</v>
      </c>
    </row>
    <row r="512" spans="1:11" x14ac:dyDescent="0.25">
      <c r="A512" s="98"/>
      <c r="B512" s="100" t="s">
        <v>29</v>
      </c>
      <c r="C512" s="96"/>
      <c r="D512" s="67">
        <v>0</v>
      </c>
      <c r="E512" s="67">
        <v>0</v>
      </c>
      <c r="F512" s="67">
        <v>0</v>
      </c>
      <c r="G512" s="67">
        <v>0</v>
      </c>
      <c r="H512" s="67">
        <v>18.158000000000001</v>
      </c>
      <c r="I512" s="67">
        <v>2.1294411243186402</v>
      </c>
      <c r="J512" s="68">
        <v>18.158000000000001</v>
      </c>
      <c r="K512" s="68">
        <v>1.9382302521044299</v>
      </c>
    </row>
    <row r="513" spans="1:11" x14ac:dyDescent="0.25">
      <c r="A513" s="98"/>
      <c r="B513" s="100" t="s">
        <v>32</v>
      </c>
      <c r="C513" s="96"/>
      <c r="D513" s="67">
        <v>0</v>
      </c>
      <c r="E513" s="67">
        <v>0</v>
      </c>
      <c r="F513" s="67">
        <v>0</v>
      </c>
      <c r="G513" s="67">
        <v>0</v>
      </c>
      <c r="H513" s="67">
        <v>15.371</v>
      </c>
      <c r="I513" s="67">
        <v>1.80260158177673</v>
      </c>
      <c r="J513" s="68">
        <v>15.371</v>
      </c>
      <c r="K513" s="68">
        <v>1.64073891425802</v>
      </c>
    </row>
    <row r="514" spans="1:11" x14ac:dyDescent="0.25">
      <c r="A514" s="98"/>
      <c r="B514" s="100" t="s">
        <v>64</v>
      </c>
      <c r="C514" s="96"/>
      <c r="D514" s="67">
        <v>0</v>
      </c>
      <c r="E514" s="67">
        <v>0</v>
      </c>
      <c r="F514" s="67">
        <v>0</v>
      </c>
      <c r="G514" s="67">
        <v>0</v>
      </c>
      <c r="H514" s="67">
        <v>13.472</v>
      </c>
      <c r="I514" s="67">
        <v>1.5799003649532299</v>
      </c>
      <c r="J514" s="68">
        <v>13.472</v>
      </c>
      <c r="K514" s="68">
        <v>1.4380349133357699</v>
      </c>
    </row>
    <row r="515" spans="1:11" x14ac:dyDescent="0.25">
      <c r="A515" s="98"/>
      <c r="B515" s="100" t="s">
        <v>26</v>
      </c>
      <c r="C515" s="96"/>
      <c r="D515" s="67">
        <v>9.4250000000000007</v>
      </c>
      <c r="E515" s="67">
        <v>12.1117493606795</v>
      </c>
      <c r="F515" s="67">
        <v>0</v>
      </c>
      <c r="G515" s="67">
        <v>0</v>
      </c>
      <c r="H515" s="67">
        <v>0</v>
      </c>
      <c r="I515" s="67">
        <v>0</v>
      </c>
      <c r="J515" s="68">
        <v>9.4250000000000007</v>
      </c>
      <c r="K515" s="68">
        <v>1.00604802985374</v>
      </c>
    </row>
    <row r="516" spans="1:11" x14ac:dyDescent="0.25">
      <c r="A516" s="98"/>
      <c r="B516" s="100" t="s">
        <v>17</v>
      </c>
      <c r="C516" s="96"/>
      <c r="D516" s="67">
        <v>0</v>
      </c>
      <c r="E516" s="67">
        <v>0</v>
      </c>
      <c r="F516" s="67">
        <v>0</v>
      </c>
      <c r="G516" s="67">
        <v>0</v>
      </c>
      <c r="H516" s="67">
        <v>7.165</v>
      </c>
      <c r="I516" s="67">
        <v>0.84026025199598497</v>
      </c>
      <c r="J516" s="68">
        <v>7.165</v>
      </c>
      <c r="K516" s="68">
        <v>0.76480998768191599</v>
      </c>
    </row>
    <row r="517" spans="1:11" x14ac:dyDescent="0.25">
      <c r="A517" s="98"/>
      <c r="B517" s="100" t="s">
        <v>20</v>
      </c>
      <c r="C517" s="96"/>
      <c r="D517" s="67">
        <v>0</v>
      </c>
      <c r="E517" s="67">
        <v>0</v>
      </c>
      <c r="F517" s="67">
        <v>0</v>
      </c>
      <c r="G517" s="67">
        <v>0</v>
      </c>
      <c r="H517" s="67">
        <v>4</v>
      </c>
      <c r="I517" s="67">
        <v>0.46909155729015201</v>
      </c>
      <c r="J517" s="68">
        <v>4</v>
      </c>
      <c r="K517" s="68">
        <v>0.42696998614482401</v>
      </c>
    </row>
    <row r="518" spans="1:11" x14ac:dyDescent="0.25">
      <c r="A518" s="98"/>
      <c r="B518" s="100" t="s">
        <v>15</v>
      </c>
      <c r="C518" s="96"/>
      <c r="D518" s="67">
        <v>0</v>
      </c>
      <c r="E518" s="67">
        <v>0</v>
      </c>
      <c r="F518" s="67">
        <v>0</v>
      </c>
      <c r="G518" s="67">
        <v>0</v>
      </c>
      <c r="H518" s="67">
        <v>3.407</v>
      </c>
      <c r="I518" s="67">
        <v>0.399548733921887</v>
      </c>
      <c r="J518" s="68">
        <v>3.407</v>
      </c>
      <c r="K518" s="68">
        <v>0.363671685698854</v>
      </c>
    </row>
    <row r="519" spans="1:11" x14ac:dyDescent="0.25">
      <c r="A519" s="99"/>
      <c r="B519" s="95" t="s">
        <v>97</v>
      </c>
      <c r="C519" s="96"/>
      <c r="D519" s="67">
        <v>77.816999999999993</v>
      </c>
      <c r="E519" s="67">
        <v>100</v>
      </c>
      <c r="F519" s="67">
        <v>6.3049999999999997</v>
      </c>
      <c r="G519" s="67">
        <v>100</v>
      </c>
      <c r="H519" s="67">
        <v>852.71199999999999</v>
      </c>
      <c r="I519" s="67">
        <v>100</v>
      </c>
      <c r="J519" s="68">
        <v>936.83399999999995</v>
      </c>
      <c r="K519" s="68">
        <v>100</v>
      </c>
    </row>
    <row r="520" spans="1:11" x14ac:dyDescent="0.25">
      <c r="A520" s="97" t="s">
        <v>220</v>
      </c>
      <c r="B520" s="100" t="s">
        <v>5</v>
      </c>
      <c r="C520" s="96"/>
      <c r="D520" s="67">
        <v>62.042999999999999</v>
      </c>
      <c r="E520" s="67">
        <v>28.572415412884599</v>
      </c>
      <c r="F520" s="67">
        <v>5</v>
      </c>
      <c r="G520" s="67">
        <v>25.5937755937756</v>
      </c>
      <c r="H520" s="67">
        <v>586.97699999999998</v>
      </c>
      <c r="I520" s="67">
        <v>33.131264213276602</v>
      </c>
      <c r="J520" s="68">
        <v>654.02</v>
      </c>
      <c r="K520" s="68">
        <v>32.565040954017</v>
      </c>
    </row>
    <row r="521" spans="1:11" x14ac:dyDescent="0.25">
      <c r="A521" s="98"/>
      <c r="B521" s="100" t="s">
        <v>11</v>
      </c>
      <c r="C521" s="96"/>
      <c r="D521" s="67">
        <v>0</v>
      </c>
      <c r="E521" s="67">
        <v>0</v>
      </c>
      <c r="F521" s="67">
        <v>0</v>
      </c>
      <c r="G521" s="67">
        <v>0</v>
      </c>
      <c r="H521" s="67">
        <v>400.37900000000002</v>
      </c>
      <c r="I521" s="67">
        <v>22.598947547259101</v>
      </c>
      <c r="J521" s="68">
        <v>400.37900000000002</v>
      </c>
      <c r="K521" s="68">
        <v>19.9357183757811</v>
      </c>
    </row>
    <row r="522" spans="1:11" x14ac:dyDescent="0.25">
      <c r="A522" s="98"/>
      <c r="B522" s="100" t="s">
        <v>15</v>
      </c>
      <c r="C522" s="96"/>
      <c r="D522" s="67">
        <v>0</v>
      </c>
      <c r="E522" s="67">
        <v>0</v>
      </c>
      <c r="F522" s="67">
        <v>0</v>
      </c>
      <c r="G522" s="67">
        <v>0</v>
      </c>
      <c r="H522" s="67">
        <v>321.63499999999999</v>
      </c>
      <c r="I522" s="67">
        <v>18.154330008223901</v>
      </c>
      <c r="J522" s="68">
        <v>321.63499999999999</v>
      </c>
      <c r="K522" s="68">
        <v>16.0148878432544</v>
      </c>
    </row>
    <row r="523" spans="1:11" x14ac:dyDescent="0.25">
      <c r="A523" s="98"/>
      <c r="B523" s="100" t="s">
        <v>12</v>
      </c>
      <c r="C523" s="96"/>
      <c r="D523" s="67">
        <v>29.821999999999999</v>
      </c>
      <c r="E523" s="67">
        <v>13.7338067540745</v>
      </c>
      <c r="F523" s="67">
        <v>5.548</v>
      </c>
      <c r="G523" s="67">
        <v>28.398853398853401</v>
      </c>
      <c r="H523" s="67">
        <v>114.718</v>
      </c>
      <c r="I523" s="67">
        <v>6.4751299761637497</v>
      </c>
      <c r="J523" s="68">
        <v>150.08799999999999</v>
      </c>
      <c r="K523" s="68">
        <v>7.4731993925361602</v>
      </c>
    </row>
    <row r="524" spans="1:11" x14ac:dyDescent="0.25">
      <c r="A524" s="98"/>
      <c r="B524" s="100" t="s">
        <v>29</v>
      </c>
      <c r="C524" s="96"/>
      <c r="D524" s="67">
        <v>0</v>
      </c>
      <c r="E524" s="67">
        <v>0</v>
      </c>
      <c r="F524" s="67">
        <v>0</v>
      </c>
      <c r="G524" s="67">
        <v>0</v>
      </c>
      <c r="H524" s="67">
        <v>133.88900000000001</v>
      </c>
      <c r="I524" s="67">
        <v>7.5572157584562802</v>
      </c>
      <c r="J524" s="68">
        <v>133.88900000000001</v>
      </c>
      <c r="K524" s="68">
        <v>6.66661687454876</v>
      </c>
    </row>
    <row r="525" spans="1:11" x14ac:dyDescent="0.25">
      <c r="A525" s="98"/>
      <c r="B525" s="100" t="s">
        <v>26</v>
      </c>
      <c r="C525" s="96"/>
      <c r="D525" s="67">
        <v>67.725999999999999</v>
      </c>
      <c r="E525" s="67">
        <v>31.189584743694201</v>
      </c>
      <c r="F525" s="67">
        <v>6.9870000000000001</v>
      </c>
      <c r="G525" s="67">
        <v>35.764742014741998</v>
      </c>
      <c r="H525" s="67">
        <v>36.029000000000003</v>
      </c>
      <c r="I525" s="67">
        <v>2.0336168509841799</v>
      </c>
      <c r="J525" s="68">
        <v>110.742</v>
      </c>
      <c r="K525" s="68">
        <v>5.5140787213384099</v>
      </c>
    </row>
    <row r="526" spans="1:11" x14ac:dyDescent="0.25">
      <c r="A526" s="98"/>
      <c r="B526" s="100" t="s">
        <v>14</v>
      </c>
      <c r="C526" s="96"/>
      <c r="D526" s="67">
        <v>0</v>
      </c>
      <c r="E526" s="67">
        <v>0</v>
      </c>
      <c r="F526" s="67">
        <v>0</v>
      </c>
      <c r="G526" s="67">
        <v>0</v>
      </c>
      <c r="H526" s="67">
        <v>104.062</v>
      </c>
      <c r="I526" s="67">
        <v>5.8736639026094597</v>
      </c>
      <c r="J526" s="68">
        <v>104.062</v>
      </c>
      <c r="K526" s="68">
        <v>5.1814673737147396</v>
      </c>
    </row>
    <row r="527" spans="1:11" x14ac:dyDescent="0.25">
      <c r="A527" s="98"/>
      <c r="B527" s="100" t="s">
        <v>13</v>
      </c>
      <c r="C527" s="96"/>
      <c r="D527" s="67">
        <v>57.552</v>
      </c>
      <c r="E527" s="67">
        <v>26.5041930893466</v>
      </c>
      <c r="F527" s="67">
        <v>2.0009999999999999</v>
      </c>
      <c r="G527" s="67">
        <v>10.242628992628999</v>
      </c>
      <c r="H527" s="67">
        <v>13.971</v>
      </c>
      <c r="I527" s="67">
        <v>0.78857756321574402</v>
      </c>
      <c r="J527" s="68">
        <v>73.524000000000001</v>
      </c>
      <c r="K527" s="68">
        <v>3.6609156770483202</v>
      </c>
    </row>
    <row r="528" spans="1:11" x14ac:dyDescent="0.25">
      <c r="A528" s="98"/>
      <c r="B528" s="100" t="s">
        <v>17</v>
      </c>
      <c r="C528" s="96"/>
      <c r="D528" s="67">
        <v>0</v>
      </c>
      <c r="E528" s="67">
        <v>0</v>
      </c>
      <c r="F528" s="67">
        <v>0</v>
      </c>
      <c r="G528" s="67">
        <v>0</v>
      </c>
      <c r="H528" s="67">
        <v>18.599</v>
      </c>
      <c r="I528" s="67">
        <v>1.04979987819409</v>
      </c>
      <c r="J528" s="68">
        <v>18.599</v>
      </c>
      <c r="K528" s="68">
        <v>0.92608360096596698</v>
      </c>
    </row>
    <row r="529" spans="1:11" x14ac:dyDescent="0.25">
      <c r="A529" s="98"/>
      <c r="B529" s="100" t="s">
        <v>19</v>
      </c>
      <c r="C529" s="96"/>
      <c r="D529" s="67">
        <v>0</v>
      </c>
      <c r="E529" s="67">
        <v>0</v>
      </c>
      <c r="F529" s="67">
        <v>0</v>
      </c>
      <c r="G529" s="67">
        <v>0</v>
      </c>
      <c r="H529" s="67">
        <v>14.561</v>
      </c>
      <c r="I529" s="67">
        <v>0.82187945730330303</v>
      </c>
      <c r="J529" s="68">
        <v>14.561</v>
      </c>
      <c r="K529" s="68">
        <v>0.72502302885453196</v>
      </c>
    </row>
    <row r="530" spans="1:11" x14ac:dyDescent="0.25">
      <c r="A530" s="98"/>
      <c r="B530" s="100" t="s">
        <v>49</v>
      </c>
      <c r="C530" s="96"/>
      <c r="D530" s="67">
        <v>0</v>
      </c>
      <c r="E530" s="67">
        <v>0</v>
      </c>
      <c r="F530" s="67">
        <v>0</v>
      </c>
      <c r="G530" s="67">
        <v>0</v>
      </c>
      <c r="H530" s="67">
        <v>12.15</v>
      </c>
      <c r="I530" s="67">
        <v>0.68579324265058295</v>
      </c>
      <c r="J530" s="68">
        <v>12.15</v>
      </c>
      <c r="K530" s="68">
        <v>0.60497423257898297</v>
      </c>
    </row>
    <row r="531" spans="1:11" x14ac:dyDescent="0.25">
      <c r="A531" s="98"/>
      <c r="B531" s="100" t="s">
        <v>33</v>
      </c>
      <c r="C531" s="96"/>
      <c r="D531" s="67">
        <v>0</v>
      </c>
      <c r="E531" s="67">
        <v>0</v>
      </c>
      <c r="F531" s="67">
        <v>0</v>
      </c>
      <c r="G531" s="67">
        <v>0</v>
      </c>
      <c r="H531" s="67">
        <v>4.7510000000000003</v>
      </c>
      <c r="I531" s="67">
        <v>0.26816491323727698</v>
      </c>
      <c r="J531" s="68">
        <v>4.7510000000000003</v>
      </c>
      <c r="K531" s="68">
        <v>0.23656235217964999</v>
      </c>
    </row>
    <row r="532" spans="1:11" x14ac:dyDescent="0.25">
      <c r="A532" s="98"/>
      <c r="B532" s="100" t="s">
        <v>20</v>
      </c>
      <c r="C532" s="96"/>
      <c r="D532" s="67">
        <v>0</v>
      </c>
      <c r="E532" s="67">
        <v>0</v>
      </c>
      <c r="F532" s="67">
        <v>0</v>
      </c>
      <c r="G532" s="67">
        <v>0</v>
      </c>
      <c r="H532" s="67">
        <v>4</v>
      </c>
      <c r="I532" s="67">
        <v>0.22577555313599401</v>
      </c>
      <c r="J532" s="68">
        <v>4</v>
      </c>
      <c r="K532" s="68">
        <v>0.19916847163094101</v>
      </c>
    </row>
    <row r="533" spans="1:11" x14ac:dyDescent="0.25">
      <c r="A533" s="98"/>
      <c r="B533" s="100" t="s">
        <v>35</v>
      </c>
      <c r="C533" s="96"/>
      <c r="D533" s="67">
        <v>0</v>
      </c>
      <c r="E533" s="67">
        <v>0</v>
      </c>
      <c r="F533" s="67">
        <v>0</v>
      </c>
      <c r="G533" s="67">
        <v>0</v>
      </c>
      <c r="H533" s="67">
        <v>3.45</v>
      </c>
      <c r="I533" s="67">
        <v>0.19473141457979501</v>
      </c>
      <c r="J533" s="68">
        <v>3.45</v>
      </c>
      <c r="K533" s="68">
        <v>0.171782806781686</v>
      </c>
    </row>
    <row r="534" spans="1:11" x14ac:dyDescent="0.25">
      <c r="A534" s="98"/>
      <c r="B534" s="100" t="s">
        <v>36</v>
      </c>
      <c r="C534" s="96"/>
      <c r="D534" s="67">
        <v>0</v>
      </c>
      <c r="E534" s="67">
        <v>0</v>
      </c>
      <c r="F534" s="67">
        <v>0</v>
      </c>
      <c r="G534" s="67">
        <v>0</v>
      </c>
      <c r="H534" s="67">
        <v>2.5</v>
      </c>
      <c r="I534" s="67">
        <v>0.141109720709996</v>
      </c>
      <c r="J534" s="68">
        <v>2.5</v>
      </c>
      <c r="K534" s="68">
        <v>0.124480294769338</v>
      </c>
    </row>
    <row r="535" spans="1:11" x14ac:dyDescent="0.25">
      <c r="A535" s="99"/>
      <c r="B535" s="95" t="s">
        <v>97</v>
      </c>
      <c r="C535" s="96"/>
      <c r="D535" s="67">
        <v>217.143</v>
      </c>
      <c r="E535" s="67">
        <v>100</v>
      </c>
      <c r="F535" s="67">
        <v>19.536000000000001</v>
      </c>
      <c r="G535" s="67">
        <v>100</v>
      </c>
      <c r="H535" s="67">
        <v>1771.671</v>
      </c>
      <c r="I535" s="67">
        <v>100</v>
      </c>
      <c r="J535" s="68">
        <v>2008.35</v>
      </c>
      <c r="K535" s="68">
        <v>100</v>
      </c>
    </row>
    <row r="536" spans="1:11" x14ac:dyDescent="0.25">
      <c r="A536" s="97" t="s">
        <v>221</v>
      </c>
      <c r="B536" s="100" t="s">
        <v>5</v>
      </c>
      <c r="C536" s="96"/>
      <c r="D536" s="67">
        <v>177.625</v>
      </c>
      <c r="E536" s="67">
        <v>55.257083483692703</v>
      </c>
      <c r="F536" s="67">
        <v>10.629</v>
      </c>
      <c r="G536" s="67">
        <v>16.453560371517</v>
      </c>
      <c r="H536" s="67">
        <v>816.1</v>
      </c>
      <c r="I536" s="67">
        <v>27.0553585589217</v>
      </c>
      <c r="J536" s="68">
        <v>1004.354</v>
      </c>
      <c r="K536" s="68">
        <v>29.518466051033698</v>
      </c>
    </row>
    <row r="537" spans="1:11" x14ac:dyDescent="0.25">
      <c r="A537" s="98"/>
      <c r="B537" s="100" t="s">
        <v>11</v>
      </c>
      <c r="C537" s="96"/>
      <c r="D537" s="67">
        <v>0</v>
      </c>
      <c r="E537" s="67">
        <v>0</v>
      </c>
      <c r="F537" s="67">
        <v>0</v>
      </c>
      <c r="G537" s="67">
        <v>0</v>
      </c>
      <c r="H537" s="67">
        <v>813.49099999999999</v>
      </c>
      <c r="I537" s="67">
        <v>26.9688649546083</v>
      </c>
      <c r="J537" s="68">
        <v>813.49099999999999</v>
      </c>
      <c r="K537" s="68">
        <v>23.908907084873899</v>
      </c>
    </row>
    <row r="538" spans="1:11" x14ac:dyDescent="0.25">
      <c r="A538" s="98"/>
      <c r="B538" s="100" t="s">
        <v>12</v>
      </c>
      <c r="C538" s="96"/>
      <c r="D538" s="67">
        <v>101.633</v>
      </c>
      <c r="E538" s="67">
        <v>31.616851038413198</v>
      </c>
      <c r="F538" s="67">
        <v>40.36</v>
      </c>
      <c r="G538" s="67">
        <v>62.4767801857585</v>
      </c>
      <c r="H538" s="67">
        <v>501.56700000000001</v>
      </c>
      <c r="I538" s="67">
        <v>16.627956165081098</v>
      </c>
      <c r="J538" s="68">
        <v>643.55999999999995</v>
      </c>
      <c r="K538" s="68">
        <v>18.914550060838302</v>
      </c>
    </row>
    <row r="539" spans="1:11" x14ac:dyDescent="0.25">
      <c r="A539" s="98"/>
      <c r="B539" s="100" t="s">
        <v>14</v>
      </c>
      <c r="C539" s="96"/>
      <c r="D539" s="67">
        <v>0</v>
      </c>
      <c r="E539" s="67">
        <v>0</v>
      </c>
      <c r="F539" s="67">
        <v>0</v>
      </c>
      <c r="G539" s="67">
        <v>0</v>
      </c>
      <c r="H539" s="67">
        <v>412.98200000000003</v>
      </c>
      <c r="I539" s="67">
        <v>13.6911850121071</v>
      </c>
      <c r="J539" s="68">
        <v>412.98200000000003</v>
      </c>
      <c r="K539" s="68">
        <v>12.1377473945322</v>
      </c>
    </row>
    <row r="540" spans="1:11" x14ac:dyDescent="0.25">
      <c r="A540" s="98"/>
      <c r="B540" s="100" t="s">
        <v>28</v>
      </c>
      <c r="C540" s="96"/>
      <c r="D540" s="67">
        <v>0</v>
      </c>
      <c r="E540" s="67">
        <v>0</v>
      </c>
      <c r="F540" s="67">
        <v>0</v>
      </c>
      <c r="G540" s="67">
        <v>0</v>
      </c>
      <c r="H540" s="67">
        <v>107.411</v>
      </c>
      <c r="I540" s="67">
        <v>3.5608909670044602</v>
      </c>
      <c r="J540" s="68">
        <v>107.411</v>
      </c>
      <c r="K540" s="68">
        <v>3.1568629756117601</v>
      </c>
    </row>
    <row r="541" spans="1:11" x14ac:dyDescent="0.25">
      <c r="A541" s="98"/>
      <c r="B541" s="100" t="s">
        <v>15</v>
      </c>
      <c r="C541" s="96"/>
      <c r="D541" s="67">
        <v>0</v>
      </c>
      <c r="E541" s="67">
        <v>0</v>
      </c>
      <c r="F541" s="67">
        <v>0</v>
      </c>
      <c r="G541" s="67">
        <v>0</v>
      </c>
      <c r="H541" s="67">
        <v>93.894000000000005</v>
      </c>
      <c r="I541" s="67">
        <v>3.11277519486754</v>
      </c>
      <c r="J541" s="68">
        <v>93.894000000000005</v>
      </c>
      <c r="K541" s="68">
        <v>2.75959158961457</v>
      </c>
    </row>
    <row r="542" spans="1:11" x14ac:dyDescent="0.25">
      <c r="A542" s="98"/>
      <c r="B542" s="100" t="s">
        <v>17</v>
      </c>
      <c r="C542" s="96"/>
      <c r="D542" s="67">
        <v>0</v>
      </c>
      <c r="E542" s="67">
        <v>0</v>
      </c>
      <c r="F542" s="67">
        <v>0</v>
      </c>
      <c r="G542" s="67">
        <v>0</v>
      </c>
      <c r="H542" s="67">
        <v>66.488</v>
      </c>
      <c r="I542" s="67">
        <v>2.2042111014159902</v>
      </c>
      <c r="J542" s="68">
        <v>66.488</v>
      </c>
      <c r="K542" s="68">
        <v>1.95411555168907</v>
      </c>
    </row>
    <row r="543" spans="1:11" x14ac:dyDescent="0.25">
      <c r="A543" s="98"/>
      <c r="B543" s="100" t="s">
        <v>31</v>
      </c>
      <c r="C543" s="96"/>
      <c r="D543" s="67">
        <v>0</v>
      </c>
      <c r="E543" s="67">
        <v>0</v>
      </c>
      <c r="F543" s="67">
        <v>0</v>
      </c>
      <c r="G543" s="67">
        <v>0</v>
      </c>
      <c r="H543" s="67">
        <v>59.530999999999999</v>
      </c>
      <c r="I543" s="67">
        <v>1.9735725405847</v>
      </c>
      <c r="J543" s="68">
        <v>59.530999999999999</v>
      </c>
      <c r="K543" s="68">
        <v>1.74964584447723</v>
      </c>
    </row>
    <row r="544" spans="1:11" x14ac:dyDescent="0.25">
      <c r="A544" s="98"/>
      <c r="B544" s="100" t="s">
        <v>13</v>
      </c>
      <c r="C544" s="96"/>
      <c r="D544" s="67">
        <v>29.417999999999999</v>
      </c>
      <c r="E544" s="67">
        <v>9.1515996167390501</v>
      </c>
      <c r="F544" s="67">
        <v>13.611000000000001</v>
      </c>
      <c r="G544" s="67">
        <v>21.0696594427245</v>
      </c>
      <c r="H544" s="67">
        <v>15.090999999999999</v>
      </c>
      <c r="I544" s="67">
        <v>0.50029704204471004</v>
      </c>
      <c r="J544" s="68">
        <v>58.12</v>
      </c>
      <c r="K544" s="68">
        <v>1.70817584923849</v>
      </c>
    </row>
    <row r="545" spans="1:11" x14ac:dyDescent="0.25">
      <c r="A545" s="98"/>
      <c r="B545" s="100" t="s">
        <v>19</v>
      </c>
      <c r="C545" s="96"/>
      <c r="D545" s="67">
        <v>0</v>
      </c>
      <c r="E545" s="67">
        <v>0</v>
      </c>
      <c r="F545" s="67">
        <v>0</v>
      </c>
      <c r="G545" s="67">
        <v>0</v>
      </c>
      <c r="H545" s="67">
        <v>50.307000000000002</v>
      </c>
      <c r="I545" s="67">
        <v>1.6677783642000701</v>
      </c>
      <c r="J545" s="68">
        <v>50.307000000000002</v>
      </c>
      <c r="K545" s="68">
        <v>1.4785478741851501</v>
      </c>
    </row>
    <row r="546" spans="1:11" x14ac:dyDescent="0.25">
      <c r="A546" s="98"/>
      <c r="B546" s="100" t="s">
        <v>23</v>
      </c>
      <c r="C546" s="96"/>
      <c r="D546" s="67">
        <v>0</v>
      </c>
      <c r="E546" s="67">
        <v>0</v>
      </c>
      <c r="F546" s="67">
        <v>0</v>
      </c>
      <c r="G546" s="67">
        <v>0</v>
      </c>
      <c r="H546" s="67">
        <v>45.097000000000001</v>
      </c>
      <c r="I546" s="67">
        <v>1.49505637168447</v>
      </c>
      <c r="J546" s="68">
        <v>45.097000000000001</v>
      </c>
      <c r="K546" s="68">
        <v>1.3254233701498299</v>
      </c>
    </row>
    <row r="547" spans="1:11" x14ac:dyDescent="0.25">
      <c r="A547" s="98"/>
      <c r="B547" s="100" t="s">
        <v>21</v>
      </c>
      <c r="C547" s="96"/>
      <c r="D547" s="67">
        <v>0</v>
      </c>
      <c r="E547" s="67">
        <v>0</v>
      </c>
      <c r="F547" s="67">
        <v>0</v>
      </c>
      <c r="G547" s="67">
        <v>0</v>
      </c>
      <c r="H547" s="67">
        <v>13.193</v>
      </c>
      <c r="I547" s="67">
        <v>0.43737451962731799</v>
      </c>
      <c r="J547" s="68">
        <v>13.193</v>
      </c>
      <c r="K547" s="68">
        <v>0.38774886405718201</v>
      </c>
    </row>
    <row r="548" spans="1:11" x14ac:dyDescent="0.25">
      <c r="A548" s="98"/>
      <c r="B548" s="100" t="s">
        <v>26</v>
      </c>
      <c r="C548" s="96"/>
      <c r="D548" s="67">
        <v>12.776</v>
      </c>
      <c r="E548" s="67">
        <v>3.9744658611550099</v>
      </c>
      <c r="F548" s="67">
        <v>0</v>
      </c>
      <c r="G548" s="67">
        <v>0</v>
      </c>
      <c r="H548" s="67">
        <v>0</v>
      </c>
      <c r="I548" s="67">
        <v>0</v>
      </c>
      <c r="J548" s="68">
        <v>12.776</v>
      </c>
      <c r="K548" s="68">
        <v>0.37549302563439402</v>
      </c>
    </row>
    <row r="549" spans="1:11" x14ac:dyDescent="0.25">
      <c r="A549" s="98"/>
      <c r="B549" s="100" t="s">
        <v>20</v>
      </c>
      <c r="C549" s="96"/>
      <c r="D549" s="67">
        <v>0</v>
      </c>
      <c r="E549" s="67">
        <v>0</v>
      </c>
      <c r="F549" s="67">
        <v>0</v>
      </c>
      <c r="G549" s="67">
        <v>0</v>
      </c>
      <c r="H549" s="67">
        <v>12.307</v>
      </c>
      <c r="I549" s="67">
        <v>0.408001835295491</v>
      </c>
      <c r="J549" s="68">
        <v>12.307</v>
      </c>
      <c r="K549" s="68">
        <v>0.36170888122123401</v>
      </c>
    </row>
    <row r="550" spans="1:11" x14ac:dyDescent="0.25">
      <c r="A550" s="98"/>
      <c r="B550" s="100" t="s">
        <v>29</v>
      </c>
      <c r="C550" s="96"/>
      <c r="D550" s="67">
        <v>0</v>
      </c>
      <c r="E550" s="67">
        <v>0</v>
      </c>
      <c r="F550" s="67">
        <v>0</v>
      </c>
      <c r="G550" s="67">
        <v>0</v>
      </c>
      <c r="H550" s="67">
        <v>8.9489999999999998</v>
      </c>
      <c r="I550" s="67">
        <v>0.29667737255702797</v>
      </c>
      <c r="J550" s="68">
        <v>8.9489999999999998</v>
      </c>
      <c r="K550" s="68">
        <v>0.26301558284300203</v>
      </c>
    </row>
    <row r="551" spans="1:11" x14ac:dyDescent="0.25">
      <c r="A551" s="99"/>
      <c r="B551" s="95" t="s">
        <v>97</v>
      </c>
      <c r="C551" s="96"/>
      <c r="D551" s="67">
        <v>321.452</v>
      </c>
      <c r="E551" s="67">
        <v>100</v>
      </c>
      <c r="F551" s="67">
        <v>64.599999999999994</v>
      </c>
      <c r="G551" s="67">
        <v>100</v>
      </c>
      <c r="H551" s="67">
        <v>3016.4079999999999</v>
      </c>
      <c r="I551" s="67">
        <v>100</v>
      </c>
      <c r="J551" s="68">
        <v>3402.46</v>
      </c>
      <c r="K551" s="68">
        <v>100</v>
      </c>
    </row>
    <row r="552" spans="1:11" x14ac:dyDescent="0.25">
      <c r="A552" s="97" t="s">
        <v>222</v>
      </c>
      <c r="B552" s="100" t="s">
        <v>5</v>
      </c>
      <c r="C552" s="96"/>
      <c r="D552" s="67">
        <v>484.392</v>
      </c>
      <c r="E552" s="67">
        <v>39.8922134779272</v>
      </c>
      <c r="F552" s="67">
        <v>12.593999999999999</v>
      </c>
      <c r="G552" s="67">
        <v>11.9875498529398</v>
      </c>
      <c r="H552" s="67">
        <v>1365.7729999999999</v>
      </c>
      <c r="I552" s="67">
        <v>23.795011799304699</v>
      </c>
      <c r="J552" s="68">
        <v>1862.759</v>
      </c>
      <c r="K552" s="68">
        <v>26.388216781394</v>
      </c>
    </row>
    <row r="553" spans="1:11" x14ac:dyDescent="0.25">
      <c r="A553" s="98"/>
      <c r="B553" s="100" t="s">
        <v>11</v>
      </c>
      <c r="C553" s="96"/>
      <c r="D553" s="67">
        <v>0</v>
      </c>
      <c r="E553" s="67">
        <v>0</v>
      </c>
      <c r="F553" s="67">
        <v>0</v>
      </c>
      <c r="G553" s="67">
        <v>0</v>
      </c>
      <c r="H553" s="67">
        <v>1585.748</v>
      </c>
      <c r="I553" s="67">
        <v>27.627499131059</v>
      </c>
      <c r="J553" s="68">
        <v>1585.748</v>
      </c>
      <c r="K553" s="68">
        <v>22.4640235181588</v>
      </c>
    </row>
    <row r="554" spans="1:11" x14ac:dyDescent="0.25">
      <c r="A554" s="98"/>
      <c r="B554" s="100" t="s">
        <v>13</v>
      </c>
      <c r="C554" s="96"/>
      <c r="D554" s="67">
        <v>494.63</v>
      </c>
      <c r="E554" s="67">
        <v>40.735366299581997</v>
      </c>
      <c r="F554" s="67">
        <v>78.388000000000005</v>
      </c>
      <c r="G554" s="67">
        <v>74.613312519631805</v>
      </c>
      <c r="H554" s="67">
        <v>224.166</v>
      </c>
      <c r="I554" s="67">
        <v>3.9055045128311399</v>
      </c>
      <c r="J554" s="68">
        <v>797.18399999999997</v>
      </c>
      <c r="K554" s="68">
        <v>11.293068081624501</v>
      </c>
    </row>
    <row r="555" spans="1:11" x14ac:dyDescent="0.25">
      <c r="A555" s="98"/>
      <c r="B555" s="100" t="s">
        <v>12</v>
      </c>
      <c r="C555" s="96"/>
      <c r="D555" s="67">
        <v>235.23</v>
      </c>
      <c r="E555" s="67">
        <v>19.372420222490899</v>
      </c>
      <c r="F555" s="67">
        <v>6.444</v>
      </c>
      <c r="G555" s="67">
        <v>6.1336963039815702</v>
      </c>
      <c r="H555" s="67">
        <v>470.334</v>
      </c>
      <c r="I555" s="67">
        <v>8.1943361595332203</v>
      </c>
      <c r="J555" s="68">
        <v>712.00800000000004</v>
      </c>
      <c r="K555" s="68">
        <v>10.0864478196518</v>
      </c>
    </row>
    <row r="556" spans="1:11" x14ac:dyDescent="0.25">
      <c r="A556" s="98"/>
      <c r="B556" s="100" t="s">
        <v>14</v>
      </c>
      <c r="C556" s="96"/>
      <c r="D556" s="67">
        <v>0</v>
      </c>
      <c r="E556" s="67">
        <v>0</v>
      </c>
      <c r="F556" s="67">
        <v>0</v>
      </c>
      <c r="G556" s="67">
        <v>0</v>
      </c>
      <c r="H556" s="67">
        <v>459.12799999999999</v>
      </c>
      <c r="I556" s="67">
        <v>7.9991010053582503</v>
      </c>
      <c r="J556" s="68">
        <v>459.12799999999999</v>
      </c>
      <c r="K556" s="68">
        <v>6.5040991316685997</v>
      </c>
    </row>
    <row r="557" spans="1:11" x14ac:dyDescent="0.25">
      <c r="A557" s="98"/>
      <c r="B557" s="100" t="s">
        <v>15</v>
      </c>
      <c r="C557" s="96"/>
      <c r="D557" s="67">
        <v>0</v>
      </c>
      <c r="E557" s="67">
        <v>0</v>
      </c>
      <c r="F557" s="67">
        <v>0</v>
      </c>
      <c r="G557" s="67">
        <v>0</v>
      </c>
      <c r="H557" s="67">
        <v>348.62900000000002</v>
      </c>
      <c r="I557" s="67">
        <v>6.0739457937591297</v>
      </c>
      <c r="J557" s="68">
        <v>348.62900000000002</v>
      </c>
      <c r="K557" s="68">
        <v>4.9387481838931402</v>
      </c>
    </row>
    <row r="558" spans="1:11" x14ac:dyDescent="0.25">
      <c r="A558" s="98"/>
      <c r="B558" s="100" t="s">
        <v>21</v>
      </c>
      <c r="C558" s="96"/>
      <c r="D558" s="67">
        <v>0</v>
      </c>
      <c r="E558" s="67">
        <v>0</v>
      </c>
      <c r="F558" s="67">
        <v>0</v>
      </c>
      <c r="G558" s="67">
        <v>0</v>
      </c>
      <c r="H558" s="67">
        <v>209.70500000000001</v>
      </c>
      <c r="I558" s="67">
        <v>3.6535595222435799</v>
      </c>
      <c r="J558" s="68">
        <v>209.70500000000001</v>
      </c>
      <c r="K558" s="68">
        <v>2.9707229975226199</v>
      </c>
    </row>
    <row r="559" spans="1:11" x14ac:dyDescent="0.25">
      <c r="A559" s="98"/>
      <c r="B559" s="100" t="s">
        <v>28</v>
      </c>
      <c r="C559" s="96"/>
      <c r="D559" s="67">
        <v>0</v>
      </c>
      <c r="E559" s="67">
        <v>0</v>
      </c>
      <c r="F559" s="67">
        <v>0</v>
      </c>
      <c r="G559" s="67">
        <v>0</v>
      </c>
      <c r="H559" s="67">
        <v>168.28200000000001</v>
      </c>
      <c r="I559" s="67">
        <v>2.9318724089659001</v>
      </c>
      <c r="J559" s="68">
        <v>168.28200000000001</v>
      </c>
      <c r="K559" s="68">
        <v>2.3839164896836098</v>
      </c>
    </row>
    <row r="560" spans="1:11" x14ac:dyDescent="0.25">
      <c r="A560" s="98"/>
      <c r="B560" s="100" t="s">
        <v>24</v>
      </c>
      <c r="C560" s="96"/>
      <c r="D560" s="67">
        <v>0</v>
      </c>
      <c r="E560" s="67">
        <v>0</v>
      </c>
      <c r="F560" s="67">
        <v>0</v>
      </c>
      <c r="G560" s="67">
        <v>0</v>
      </c>
      <c r="H560" s="67">
        <v>158.52600000000001</v>
      </c>
      <c r="I560" s="67">
        <v>2.76189970111913</v>
      </c>
      <c r="J560" s="68">
        <v>158.52600000000001</v>
      </c>
      <c r="K560" s="68">
        <v>2.2457110412497099</v>
      </c>
    </row>
    <row r="561" spans="1:11" x14ac:dyDescent="0.25">
      <c r="A561" s="98"/>
      <c r="B561" s="100" t="s">
        <v>64</v>
      </c>
      <c r="C561" s="96"/>
      <c r="D561" s="67">
        <v>0</v>
      </c>
      <c r="E561" s="67">
        <v>0</v>
      </c>
      <c r="F561" s="67">
        <v>0</v>
      </c>
      <c r="G561" s="67">
        <v>0</v>
      </c>
      <c r="H561" s="67">
        <v>148.322</v>
      </c>
      <c r="I561" s="67">
        <v>2.58412176847578</v>
      </c>
      <c r="J561" s="68">
        <v>148.322</v>
      </c>
      <c r="K561" s="68">
        <v>2.1011591351591501</v>
      </c>
    </row>
    <row r="562" spans="1:11" x14ac:dyDescent="0.25">
      <c r="A562" s="98"/>
      <c r="B562" s="100" t="s">
        <v>36</v>
      </c>
      <c r="C562" s="96"/>
      <c r="D562" s="67">
        <v>0</v>
      </c>
      <c r="E562" s="67">
        <v>0</v>
      </c>
      <c r="F562" s="67">
        <v>0</v>
      </c>
      <c r="G562" s="67">
        <v>0</v>
      </c>
      <c r="H562" s="67">
        <v>124.73699999999999</v>
      </c>
      <c r="I562" s="67">
        <v>2.1732150121651701</v>
      </c>
      <c r="J562" s="68">
        <v>124.73699999999999</v>
      </c>
      <c r="K562" s="68">
        <v>1.7670493051762199</v>
      </c>
    </row>
    <row r="563" spans="1:11" x14ac:dyDescent="0.25">
      <c r="A563" s="98"/>
      <c r="B563" s="100" t="s">
        <v>34</v>
      </c>
      <c r="C563" s="96"/>
      <c r="D563" s="67">
        <v>0</v>
      </c>
      <c r="E563" s="67">
        <v>0</v>
      </c>
      <c r="F563" s="67">
        <v>0</v>
      </c>
      <c r="G563" s="67">
        <v>0</v>
      </c>
      <c r="H563" s="67">
        <v>116.197</v>
      </c>
      <c r="I563" s="67">
        <v>2.02442791448052</v>
      </c>
      <c r="J563" s="68">
        <v>116.197</v>
      </c>
      <c r="K563" s="68">
        <v>1.6460699560961101</v>
      </c>
    </row>
    <row r="564" spans="1:11" x14ac:dyDescent="0.25">
      <c r="A564" s="98"/>
      <c r="B564" s="100" t="s">
        <v>27</v>
      </c>
      <c r="C564" s="96"/>
      <c r="D564" s="67">
        <v>0</v>
      </c>
      <c r="E564" s="67">
        <v>0</v>
      </c>
      <c r="F564" s="67">
        <v>4.16</v>
      </c>
      <c r="G564" s="67">
        <v>3.9596797989700998</v>
      </c>
      <c r="H564" s="67">
        <v>68.856999999999999</v>
      </c>
      <c r="I564" s="67">
        <v>1.19965259780705</v>
      </c>
      <c r="J564" s="68">
        <v>73.016999999999996</v>
      </c>
      <c r="K564" s="68">
        <v>1.0343734346348901</v>
      </c>
    </row>
    <row r="565" spans="1:11" x14ac:dyDescent="0.25">
      <c r="A565" s="98"/>
      <c r="B565" s="100" t="s">
        <v>19</v>
      </c>
      <c r="C565" s="96"/>
      <c r="D565" s="67">
        <v>0</v>
      </c>
      <c r="E565" s="67">
        <v>0</v>
      </c>
      <c r="F565" s="67">
        <v>0</v>
      </c>
      <c r="G565" s="67">
        <v>0</v>
      </c>
      <c r="H565" s="67">
        <v>52.371000000000002</v>
      </c>
      <c r="I565" s="67">
        <v>0.912427294243908</v>
      </c>
      <c r="J565" s="68">
        <v>52.371000000000002</v>
      </c>
      <c r="K565" s="68">
        <v>0.74189806682366599</v>
      </c>
    </row>
    <row r="566" spans="1:11" x14ac:dyDescent="0.25">
      <c r="A566" s="98"/>
      <c r="B566" s="100" t="s">
        <v>45</v>
      </c>
      <c r="C566" s="96"/>
      <c r="D566" s="67">
        <v>0</v>
      </c>
      <c r="E566" s="67">
        <v>0</v>
      </c>
      <c r="F566" s="67">
        <v>2.0019999999999998</v>
      </c>
      <c r="G566" s="67">
        <v>1.9055959032543599</v>
      </c>
      <c r="H566" s="67">
        <v>49.59</v>
      </c>
      <c r="I566" s="67">
        <v>0.863975664424116</v>
      </c>
      <c r="J566" s="68">
        <v>51.591999999999999</v>
      </c>
      <c r="K566" s="68">
        <v>0.73086259692514099</v>
      </c>
    </row>
    <row r="567" spans="1:11" x14ac:dyDescent="0.25">
      <c r="A567" s="98"/>
      <c r="B567" s="100" t="s">
        <v>32</v>
      </c>
      <c r="C567" s="96"/>
      <c r="D567" s="67">
        <v>0</v>
      </c>
      <c r="E567" s="67">
        <v>0</v>
      </c>
      <c r="F567" s="67">
        <v>0</v>
      </c>
      <c r="G567" s="67">
        <v>0</v>
      </c>
      <c r="H567" s="67">
        <v>51.027999999999999</v>
      </c>
      <c r="I567" s="67">
        <v>0.88902904223097001</v>
      </c>
      <c r="J567" s="68">
        <v>51.027999999999999</v>
      </c>
      <c r="K567" s="68">
        <v>0.72287286005380902</v>
      </c>
    </row>
    <row r="568" spans="1:11" x14ac:dyDescent="0.25">
      <c r="A568" s="98"/>
      <c r="B568" s="100" t="s">
        <v>17</v>
      </c>
      <c r="C568" s="96"/>
      <c r="D568" s="67">
        <v>0</v>
      </c>
      <c r="E568" s="67">
        <v>0</v>
      </c>
      <c r="F568" s="67">
        <v>0</v>
      </c>
      <c r="G568" s="67">
        <v>0</v>
      </c>
      <c r="H568" s="67">
        <v>38.951999999999998</v>
      </c>
      <c r="I568" s="67">
        <v>0.67863642025908799</v>
      </c>
      <c r="J568" s="68">
        <v>38.951999999999998</v>
      </c>
      <c r="K568" s="68">
        <v>0.55180182732648697</v>
      </c>
    </row>
    <row r="569" spans="1:11" x14ac:dyDescent="0.25">
      <c r="A569" s="98"/>
      <c r="B569" s="100" t="s">
        <v>31</v>
      </c>
      <c r="C569" s="96"/>
      <c r="D569" s="67">
        <v>0</v>
      </c>
      <c r="E569" s="67">
        <v>0</v>
      </c>
      <c r="F569" s="67">
        <v>0</v>
      </c>
      <c r="G569" s="67">
        <v>0</v>
      </c>
      <c r="H569" s="67">
        <v>33.317</v>
      </c>
      <c r="I569" s="67">
        <v>0.58046132711470599</v>
      </c>
      <c r="J569" s="68">
        <v>33.317</v>
      </c>
      <c r="K569" s="68">
        <v>0.47197528961379498</v>
      </c>
    </row>
    <row r="570" spans="1:11" x14ac:dyDescent="0.25">
      <c r="A570" s="98"/>
      <c r="B570" s="100" t="s">
        <v>41</v>
      </c>
      <c r="C570" s="96"/>
      <c r="D570" s="67">
        <v>0</v>
      </c>
      <c r="E570" s="67">
        <v>0</v>
      </c>
      <c r="F570" s="67">
        <v>0</v>
      </c>
      <c r="G570" s="67">
        <v>0</v>
      </c>
      <c r="H570" s="67">
        <v>15.375999999999999</v>
      </c>
      <c r="I570" s="67">
        <v>0.26788646533948801</v>
      </c>
      <c r="J570" s="68">
        <v>15.375999999999999</v>
      </c>
      <c r="K570" s="68">
        <v>0.21781949314469201</v>
      </c>
    </row>
    <row r="571" spans="1:11" x14ac:dyDescent="0.25">
      <c r="A571" s="98"/>
      <c r="B571" s="100" t="s">
        <v>35</v>
      </c>
      <c r="C571" s="96"/>
      <c r="D571" s="67">
        <v>0</v>
      </c>
      <c r="E571" s="67">
        <v>0</v>
      </c>
      <c r="F571" s="67">
        <v>0</v>
      </c>
      <c r="G571" s="67">
        <v>0</v>
      </c>
      <c r="H571" s="67">
        <v>14.805999999999999</v>
      </c>
      <c r="I571" s="67">
        <v>0.25795571057599198</v>
      </c>
      <c r="J571" s="68">
        <v>14.805999999999999</v>
      </c>
      <c r="K571" s="68">
        <v>0.20974475907260101</v>
      </c>
    </row>
    <row r="572" spans="1:11" x14ac:dyDescent="0.25">
      <c r="A572" s="98"/>
      <c r="B572" s="100" t="s">
        <v>30</v>
      </c>
      <c r="C572" s="96"/>
      <c r="D572" s="67">
        <v>0</v>
      </c>
      <c r="E572" s="67">
        <v>0</v>
      </c>
      <c r="F572" s="67">
        <v>0</v>
      </c>
      <c r="G572" s="67">
        <v>0</v>
      </c>
      <c r="H572" s="67">
        <v>11.696</v>
      </c>
      <c r="I572" s="67">
        <v>0.20377211879621801</v>
      </c>
      <c r="J572" s="68">
        <v>11.696</v>
      </c>
      <c r="K572" s="68">
        <v>0.16568787667926099</v>
      </c>
    </row>
    <row r="573" spans="1:11" x14ac:dyDescent="0.25">
      <c r="A573" s="98"/>
      <c r="B573" s="100" t="s">
        <v>22</v>
      </c>
      <c r="C573" s="96"/>
      <c r="D573" s="67">
        <v>0</v>
      </c>
      <c r="E573" s="67">
        <v>0</v>
      </c>
      <c r="F573" s="67">
        <v>0</v>
      </c>
      <c r="G573" s="67">
        <v>0</v>
      </c>
      <c r="H573" s="67">
        <v>10.5</v>
      </c>
      <c r="I573" s="67">
        <v>0.18293495616965599</v>
      </c>
      <c r="J573" s="68">
        <v>10.5</v>
      </c>
      <c r="K573" s="68">
        <v>0.14874510132799601</v>
      </c>
    </row>
    <row r="574" spans="1:11" x14ac:dyDescent="0.25">
      <c r="A574" s="98"/>
      <c r="B574" s="100" t="s">
        <v>40</v>
      </c>
      <c r="C574" s="96"/>
      <c r="D574" s="67">
        <v>0</v>
      </c>
      <c r="E574" s="67">
        <v>0</v>
      </c>
      <c r="F574" s="67">
        <v>1.4710000000000001</v>
      </c>
      <c r="G574" s="67">
        <v>1.4001656212223601</v>
      </c>
      <c r="H574" s="67">
        <v>7.2409999999999997</v>
      </c>
      <c r="I574" s="67">
        <v>0.12615543024994999</v>
      </c>
      <c r="J574" s="68">
        <v>8.7119999999999997</v>
      </c>
      <c r="K574" s="68">
        <v>0.123415935501857</v>
      </c>
    </row>
    <row r="575" spans="1:11" x14ac:dyDescent="0.25">
      <c r="A575" s="98"/>
      <c r="B575" s="100" t="s">
        <v>29</v>
      </c>
      <c r="C575" s="96"/>
      <c r="D575" s="67">
        <v>0</v>
      </c>
      <c r="E575" s="67">
        <v>0</v>
      </c>
      <c r="F575" s="67">
        <v>0</v>
      </c>
      <c r="G575" s="67">
        <v>0</v>
      </c>
      <c r="H575" s="67">
        <v>6.4640000000000004</v>
      </c>
      <c r="I575" s="67">
        <v>0.112618243493396</v>
      </c>
      <c r="J575" s="68">
        <v>6.4640000000000004</v>
      </c>
      <c r="K575" s="68">
        <v>9.1570317617539795E-2</v>
      </c>
    </row>
    <row r="576" spans="1:11" x14ac:dyDescent="0.25">
      <c r="A576" s="99"/>
      <c r="B576" s="95" t="s">
        <v>97</v>
      </c>
      <c r="C576" s="96"/>
      <c r="D576" s="67">
        <v>1214.252</v>
      </c>
      <c r="E576" s="67">
        <v>100</v>
      </c>
      <c r="F576" s="67">
        <v>105.059</v>
      </c>
      <c r="G576" s="67">
        <v>100</v>
      </c>
      <c r="H576" s="67">
        <v>5739.7449999999999</v>
      </c>
      <c r="I576" s="67">
        <v>100</v>
      </c>
      <c r="J576" s="68">
        <v>7059.0559999999996</v>
      </c>
      <c r="K576" s="68">
        <v>100</v>
      </c>
    </row>
    <row r="577" spans="1:11" x14ac:dyDescent="0.25">
      <c r="A577" s="97" t="s">
        <v>223</v>
      </c>
      <c r="B577" s="100" t="s">
        <v>5</v>
      </c>
      <c r="C577" s="96"/>
      <c r="D577" s="67">
        <v>136.02199999999999</v>
      </c>
      <c r="E577" s="67">
        <v>44.210786337176202</v>
      </c>
      <c r="F577" s="67">
        <v>1.76</v>
      </c>
      <c r="G577" s="67">
        <v>13.8256087981147</v>
      </c>
      <c r="H577" s="67">
        <v>350.41500000000002</v>
      </c>
      <c r="I577" s="67">
        <v>29.3376210418093</v>
      </c>
      <c r="J577" s="68">
        <v>488.197</v>
      </c>
      <c r="K577" s="68">
        <v>32.228074773289698</v>
      </c>
    </row>
    <row r="578" spans="1:11" x14ac:dyDescent="0.25">
      <c r="A578" s="98"/>
      <c r="B578" s="100" t="s">
        <v>15</v>
      </c>
      <c r="C578" s="96"/>
      <c r="D578" s="67">
        <v>0</v>
      </c>
      <c r="E578" s="67">
        <v>0</v>
      </c>
      <c r="F578" s="67">
        <v>0</v>
      </c>
      <c r="G578" s="67">
        <v>0</v>
      </c>
      <c r="H578" s="67">
        <v>259.077</v>
      </c>
      <c r="I578" s="67">
        <v>21.690575022898098</v>
      </c>
      <c r="J578" s="68">
        <v>259.077</v>
      </c>
      <c r="K578" s="68">
        <v>17.102835388254299</v>
      </c>
    </row>
    <row r="579" spans="1:11" x14ac:dyDescent="0.25">
      <c r="A579" s="98"/>
      <c r="B579" s="100" t="s">
        <v>11</v>
      </c>
      <c r="C579" s="96"/>
      <c r="D579" s="67">
        <v>0</v>
      </c>
      <c r="E579" s="67">
        <v>0</v>
      </c>
      <c r="F579" s="67">
        <v>0</v>
      </c>
      <c r="G579" s="67">
        <v>0</v>
      </c>
      <c r="H579" s="67">
        <v>223.6</v>
      </c>
      <c r="I579" s="67">
        <v>18.720351768470401</v>
      </c>
      <c r="J579" s="68">
        <v>223.6</v>
      </c>
      <c r="K579" s="68">
        <v>14.7608394138178</v>
      </c>
    </row>
    <row r="580" spans="1:11" x14ac:dyDescent="0.25">
      <c r="A580" s="98"/>
      <c r="B580" s="100" t="s">
        <v>20</v>
      </c>
      <c r="C580" s="96"/>
      <c r="D580" s="67">
        <v>30.757000000000001</v>
      </c>
      <c r="E580" s="67">
        <v>9.9968472406855398</v>
      </c>
      <c r="F580" s="67">
        <v>0</v>
      </c>
      <c r="G580" s="67">
        <v>0</v>
      </c>
      <c r="H580" s="67">
        <v>94.823999999999998</v>
      </c>
      <c r="I580" s="67">
        <v>7.9389026658919502</v>
      </c>
      <c r="J580" s="68">
        <v>125.581</v>
      </c>
      <c r="K580" s="68">
        <v>8.2901653596898406</v>
      </c>
    </row>
    <row r="581" spans="1:11" x14ac:dyDescent="0.25">
      <c r="A581" s="98"/>
      <c r="B581" s="100" t="s">
        <v>13</v>
      </c>
      <c r="C581" s="96"/>
      <c r="D581" s="67">
        <v>74.694999999999993</v>
      </c>
      <c r="E581" s="67">
        <v>24.2778718549601</v>
      </c>
      <c r="F581" s="67">
        <v>2.61</v>
      </c>
      <c r="G581" s="67">
        <v>20.502749410840501</v>
      </c>
      <c r="H581" s="67">
        <v>40.451999999999998</v>
      </c>
      <c r="I581" s="67">
        <v>3.38674270902579</v>
      </c>
      <c r="J581" s="68">
        <v>117.75700000000001</v>
      </c>
      <c r="K581" s="68">
        <v>7.7736680091812902</v>
      </c>
    </row>
    <row r="582" spans="1:11" x14ac:dyDescent="0.25">
      <c r="A582" s="98"/>
      <c r="B582" s="100" t="s">
        <v>12</v>
      </c>
      <c r="C582" s="96"/>
      <c r="D582" s="67">
        <v>35.781999999999996</v>
      </c>
      <c r="E582" s="67">
        <v>11.6301065762659</v>
      </c>
      <c r="F582" s="67">
        <v>0</v>
      </c>
      <c r="G582" s="67">
        <v>0</v>
      </c>
      <c r="H582" s="67">
        <v>81.927999999999997</v>
      </c>
      <c r="I582" s="67">
        <v>6.85921726157087</v>
      </c>
      <c r="J582" s="68">
        <v>117.71</v>
      </c>
      <c r="K582" s="68">
        <v>7.7705653282669402</v>
      </c>
    </row>
    <row r="583" spans="1:11" x14ac:dyDescent="0.25">
      <c r="A583" s="98"/>
      <c r="B583" s="100" t="s">
        <v>14</v>
      </c>
      <c r="C583" s="96"/>
      <c r="D583" s="67">
        <v>0</v>
      </c>
      <c r="E583" s="67">
        <v>0</v>
      </c>
      <c r="F583" s="67">
        <v>0</v>
      </c>
      <c r="G583" s="67">
        <v>0</v>
      </c>
      <c r="H583" s="67">
        <v>83.47</v>
      </c>
      <c r="I583" s="67">
        <v>6.98831736187043</v>
      </c>
      <c r="J583" s="68">
        <v>83.47</v>
      </c>
      <c r="K583" s="68">
        <v>5.5102292749166697</v>
      </c>
    </row>
    <row r="584" spans="1:11" x14ac:dyDescent="0.25">
      <c r="A584" s="98"/>
      <c r="B584" s="100" t="s">
        <v>26</v>
      </c>
      <c r="C584" s="96"/>
      <c r="D584" s="67">
        <v>19.794</v>
      </c>
      <c r="E584" s="67">
        <v>6.43357916188606</v>
      </c>
      <c r="F584" s="67">
        <v>0</v>
      </c>
      <c r="G584" s="67">
        <v>0</v>
      </c>
      <c r="H584" s="67">
        <v>0</v>
      </c>
      <c r="I584" s="67">
        <v>0</v>
      </c>
      <c r="J584" s="68">
        <v>19.794</v>
      </c>
      <c r="K584" s="68">
        <v>1.30669076635558</v>
      </c>
    </row>
    <row r="585" spans="1:11" x14ac:dyDescent="0.25">
      <c r="A585" s="98"/>
      <c r="B585" s="100" t="s">
        <v>49</v>
      </c>
      <c r="C585" s="96"/>
      <c r="D585" s="67">
        <v>10.617000000000001</v>
      </c>
      <c r="E585" s="67">
        <v>3.4508088290261898</v>
      </c>
      <c r="F585" s="67">
        <v>0</v>
      </c>
      <c r="G585" s="67">
        <v>0</v>
      </c>
      <c r="H585" s="67">
        <v>5.3</v>
      </c>
      <c r="I585" s="67">
        <v>0.44372926821508601</v>
      </c>
      <c r="J585" s="68">
        <v>15.917</v>
      </c>
      <c r="K585" s="68">
        <v>1.05075259816519</v>
      </c>
    </row>
    <row r="586" spans="1:11" x14ac:dyDescent="0.25">
      <c r="A586" s="98"/>
      <c r="B586" s="100" t="s">
        <v>19</v>
      </c>
      <c r="C586" s="96"/>
      <c r="D586" s="67">
        <v>0</v>
      </c>
      <c r="E586" s="67">
        <v>0</v>
      </c>
      <c r="F586" s="67">
        <v>0</v>
      </c>
      <c r="G586" s="67">
        <v>0</v>
      </c>
      <c r="H586" s="67">
        <v>15.75</v>
      </c>
      <c r="I586" s="67">
        <v>1.31862942912974</v>
      </c>
      <c r="J586" s="68">
        <v>15.75</v>
      </c>
      <c r="K586" s="68">
        <v>1.0397281787461099</v>
      </c>
    </row>
    <row r="587" spans="1:11" x14ac:dyDescent="0.25">
      <c r="A587" s="98"/>
      <c r="B587" s="100" t="s">
        <v>17</v>
      </c>
      <c r="C587" s="96"/>
      <c r="D587" s="67">
        <v>0</v>
      </c>
      <c r="E587" s="67">
        <v>0</v>
      </c>
      <c r="F587" s="67">
        <v>0</v>
      </c>
      <c r="G587" s="67">
        <v>0</v>
      </c>
      <c r="H587" s="67">
        <v>15.499000000000001</v>
      </c>
      <c r="I587" s="67">
        <v>1.2976150807671001</v>
      </c>
      <c r="J587" s="68">
        <v>15.499000000000001</v>
      </c>
      <c r="K587" s="68">
        <v>1.02315854237371</v>
      </c>
    </row>
    <row r="588" spans="1:11" x14ac:dyDescent="0.25">
      <c r="A588" s="98"/>
      <c r="B588" s="100" t="s">
        <v>28</v>
      </c>
      <c r="C588" s="96"/>
      <c r="D588" s="67">
        <v>0</v>
      </c>
      <c r="E588" s="67">
        <v>0</v>
      </c>
      <c r="F588" s="67">
        <v>0</v>
      </c>
      <c r="G588" s="67">
        <v>0</v>
      </c>
      <c r="H588" s="67">
        <v>10.231</v>
      </c>
      <c r="I588" s="67">
        <v>0.85656493266199096</v>
      </c>
      <c r="J588" s="68">
        <v>10.231</v>
      </c>
      <c r="K588" s="68">
        <v>0.675394222015964</v>
      </c>
    </row>
    <row r="589" spans="1:11" x14ac:dyDescent="0.25">
      <c r="A589" s="98"/>
      <c r="B589" s="100" t="s">
        <v>34</v>
      </c>
      <c r="C589" s="96"/>
      <c r="D589" s="67">
        <v>0</v>
      </c>
      <c r="E589" s="67">
        <v>0</v>
      </c>
      <c r="F589" s="67">
        <v>8.36</v>
      </c>
      <c r="G589" s="67">
        <v>65.671641791044806</v>
      </c>
      <c r="H589" s="67">
        <v>0</v>
      </c>
      <c r="I589" s="67">
        <v>0</v>
      </c>
      <c r="J589" s="68">
        <v>8.36</v>
      </c>
      <c r="K589" s="68">
        <v>0.55188111582968002</v>
      </c>
    </row>
    <row r="590" spans="1:11" x14ac:dyDescent="0.25">
      <c r="A590" s="98"/>
      <c r="B590" s="100" t="s">
        <v>36</v>
      </c>
      <c r="C590" s="96"/>
      <c r="D590" s="67">
        <v>0</v>
      </c>
      <c r="E590" s="67">
        <v>0</v>
      </c>
      <c r="F590" s="67">
        <v>0</v>
      </c>
      <c r="G590" s="67">
        <v>0</v>
      </c>
      <c r="H590" s="67">
        <v>7.6210000000000004</v>
      </c>
      <c r="I590" s="67">
        <v>0.63804919869192001</v>
      </c>
      <c r="J590" s="68">
        <v>7.6210000000000004</v>
      </c>
      <c r="K590" s="68">
        <v>0.50309640953803703</v>
      </c>
    </row>
    <row r="591" spans="1:11" x14ac:dyDescent="0.25">
      <c r="A591" s="98"/>
      <c r="B591" s="100" t="s">
        <v>31</v>
      </c>
      <c r="C591" s="96"/>
      <c r="D591" s="67">
        <v>0</v>
      </c>
      <c r="E591" s="67">
        <v>0</v>
      </c>
      <c r="F591" s="67">
        <v>0</v>
      </c>
      <c r="G591" s="67">
        <v>0</v>
      </c>
      <c r="H591" s="67">
        <v>6.2549999999999999</v>
      </c>
      <c r="I591" s="67">
        <v>0.52368425899723903</v>
      </c>
      <c r="J591" s="68">
        <v>6.2549999999999999</v>
      </c>
      <c r="K591" s="68">
        <v>0.41292061955916798</v>
      </c>
    </row>
    <row r="592" spans="1:11" x14ac:dyDescent="0.25">
      <c r="A592" s="99"/>
      <c r="B592" s="95" t="s">
        <v>97</v>
      </c>
      <c r="C592" s="96"/>
      <c r="D592" s="67">
        <v>307.66699999999997</v>
      </c>
      <c r="E592" s="67">
        <v>100</v>
      </c>
      <c r="F592" s="67">
        <v>12.73</v>
      </c>
      <c r="G592" s="67">
        <v>100</v>
      </c>
      <c r="H592" s="67">
        <v>1194.422</v>
      </c>
      <c r="I592" s="67">
        <v>100</v>
      </c>
      <c r="J592" s="68">
        <v>1514.819</v>
      </c>
      <c r="K592" s="68">
        <v>100</v>
      </c>
    </row>
    <row r="593" spans="1:11" x14ac:dyDescent="0.25">
      <c r="A593" s="97" t="s">
        <v>224</v>
      </c>
      <c r="B593" s="100" t="s">
        <v>11</v>
      </c>
      <c r="C593" s="96"/>
      <c r="D593" s="67">
        <v>0</v>
      </c>
      <c r="E593" s="67">
        <v>0</v>
      </c>
      <c r="F593" s="67">
        <v>0</v>
      </c>
      <c r="G593" s="67">
        <v>0</v>
      </c>
      <c r="H593" s="67">
        <v>91.296000000000006</v>
      </c>
      <c r="I593" s="67">
        <v>29.594764122961401</v>
      </c>
      <c r="J593" s="68">
        <v>91.296000000000006</v>
      </c>
      <c r="K593" s="68">
        <v>23.732232539278201</v>
      </c>
    </row>
    <row r="594" spans="1:11" x14ac:dyDescent="0.25">
      <c r="A594" s="98"/>
      <c r="B594" s="100" t="s">
        <v>15</v>
      </c>
      <c r="C594" s="96"/>
      <c r="D594" s="67">
        <v>0</v>
      </c>
      <c r="E594" s="67">
        <v>0</v>
      </c>
      <c r="F594" s="67">
        <v>0</v>
      </c>
      <c r="G594" s="67">
        <v>0</v>
      </c>
      <c r="H594" s="67">
        <v>85.314999999999998</v>
      </c>
      <c r="I594" s="67">
        <v>27.655946603908799</v>
      </c>
      <c r="J594" s="68">
        <v>85.314999999999998</v>
      </c>
      <c r="K594" s="68">
        <v>22.177482245536702</v>
      </c>
    </row>
    <row r="595" spans="1:11" x14ac:dyDescent="0.25">
      <c r="A595" s="98"/>
      <c r="B595" s="100" t="s">
        <v>5</v>
      </c>
      <c r="C595" s="96"/>
      <c r="D595" s="67">
        <v>39.780999999999999</v>
      </c>
      <c r="E595" s="67">
        <v>62.138394251796299</v>
      </c>
      <c r="F595" s="67">
        <v>2.2000000000000002</v>
      </c>
      <c r="G595" s="67">
        <v>18.0549856380796</v>
      </c>
      <c r="H595" s="67">
        <v>39.792000000000002</v>
      </c>
      <c r="I595" s="67">
        <v>12.8990848885042</v>
      </c>
      <c r="J595" s="68">
        <v>81.772999999999996</v>
      </c>
      <c r="K595" s="68">
        <v>21.256745656265299</v>
      </c>
    </row>
    <row r="596" spans="1:11" x14ac:dyDescent="0.25">
      <c r="A596" s="98"/>
      <c r="B596" s="100" t="s">
        <v>14</v>
      </c>
      <c r="C596" s="96"/>
      <c r="D596" s="67">
        <v>0</v>
      </c>
      <c r="E596" s="67">
        <v>0</v>
      </c>
      <c r="F596" s="67">
        <v>0</v>
      </c>
      <c r="G596" s="67">
        <v>0</v>
      </c>
      <c r="H596" s="67">
        <v>28.803999999999998</v>
      </c>
      <c r="I596" s="67">
        <v>9.3371843870244096</v>
      </c>
      <c r="J596" s="68">
        <v>28.803999999999998</v>
      </c>
      <c r="K596" s="68">
        <v>7.4875484803427099</v>
      </c>
    </row>
    <row r="597" spans="1:11" x14ac:dyDescent="0.25">
      <c r="A597" s="98"/>
      <c r="B597" s="100" t="s">
        <v>19</v>
      </c>
      <c r="C597" s="96"/>
      <c r="D597" s="67">
        <v>0</v>
      </c>
      <c r="E597" s="67">
        <v>0</v>
      </c>
      <c r="F597" s="67">
        <v>0</v>
      </c>
      <c r="G597" s="67">
        <v>0</v>
      </c>
      <c r="H597" s="67">
        <v>26.353999999999999</v>
      </c>
      <c r="I597" s="67">
        <v>8.5429856039314505</v>
      </c>
      <c r="J597" s="68">
        <v>26.353999999999999</v>
      </c>
      <c r="K597" s="68">
        <v>6.8506753454711804</v>
      </c>
    </row>
    <row r="598" spans="1:11" x14ac:dyDescent="0.25">
      <c r="A598" s="98"/>
      <c r="B598" s="100" t="s">
        <v>17</v>
      </c>
      <c r="C598" s="96"/>
      <c r="D598" s="67">
        <v>0</v>
      </c>
      <c r="E598" s="67">
        <v>0</v>
      </c>
      <c r="F598" s="67">
        <v>0</v>
      </c>
      <c r="G598" s="67">
        <v>0</v>
      </c>
      <c r="H598" s="67">
        <v>18.738</v>
      </c>
      <c r="I598" s="67">
        <v>6.07416195820245</v>
      </c>
      <c r="J598" s="68">
        <v>18.738</v>
      </c>
      <c r="K598" s="68">
        <v>4.8709097147848102</v>
      </c>
    </row>
    <row r="599" spans="1:11" x14ac:dyDescent="0.25">
      <c r="A599" s="98"/>
      <c r="B599" s="100" t="s">
        <v>12</v>
      </c>
      <c r="C599" s="96"/>
      <c r="D599" s="67">
        <v>6.01</v>
      </c>
      <c r="E599" s="67">
        <v>9.3876913464542309</v>
      </c>
      <c r="F599" s="67">
        <v>0</v>
      </c>
      <c r="G599" s="67">
        <v>0</v>
      </c>
      <c r="H599" s="67">
        <v>5.9820000000000002</v>
      </c>
      <c r="I599" s="67">
        <v>1.9391416818212801</v>
      </c>
      <c r="J599" s="68">
        <v>11.992000000000001</v>
      </c>
      <c r="K599" s="68">
        <v>3.11729903403242</v>
      </c>
    </row>
    <row r="600" spans="1:11" x14ac:dyDescent="0.25">
      <c r="A600" s="98"/>
      <c r="B600" s="100" t="s">
        <v>13</v>
      </c>
      <c r="C600" s="96"/>
      <c r="D600" s="67">
        <v>10.944000000000001</v>
      </c>
      <c r="E600" s="67">
        <v>17.094657919400198</v>
      </c>
      <c r="F600" s="67">
        <v>0</v>
      </c>
      <c r="G600" s="67">
        <v>0</v>
      </c>
      <c r="H600" s="67">
        <v>0</v>
      </c>
      <c r="I600" s="67">
        <v>0</v>
      </c>
      <c r="J600" s="68">
        <v>10.944000000000001</v>
      </c>
      <c r="K600" s="68">
        <v>2.84487330123839</v>
      </c>
    </row>
    <row r="601" spans="1:11" x14ac:dyDescent="0.25">
      <c r="A601" s="98"/>
      <c r="B601" s="100" t="s">
        <v>26</v>
      </c>
      <c r="C601" s="96"/>
      <c r="D601" s="67">
        <v>5.16</v>
      </c>
      <c r="E601" s="67">
        <v>8.0599812558575401</v>
      </c>
      <c r="F601" s="67">
        <v>4.5</v>
      </c>
      <c r="G601" s="67">
        <v>36.930652441526497</v>
      </c>
      <c r="H601" s="67">
        <v>0</v>
      </c>
      <c r="I601" s="67">
        <v>0</v>
      </c>
      <c r="J601" s="68">
        <v>9.66</v>
      </c>
      <c r="K601" s="68">
        <v>2.5110997889220501</v>
      </c>
    </row>
    <row r="602" spans="1:11" x14ac:dyDescent="0.25">
      <c r="A602" s="98"/>
      <c r="B602" s="100" t="s">
        <v>20</v>
      </c>
      <c r="C602" s="96"/>
      <c r="D602" s="67">
        <v>1.155</v>
      </c>
      <c r="E602" s="67">
        <v>1.80412371134021</v>
      </c>
      <c r="F602" s="67">
        <v>0</v>
      </c>
      <c r="G602" s="67">
        <v>0</v>
      </c>
      <c r="H602" s="67">
        <v>7.0010000000000003</v>
      </c>
      <c r="I602" s="67">
        <v>2.26946354303423</v>
      </c>
      <c r="J602" s="68">
        <v>8.1560000000000006</v>
      </c>
      <c r="K602" s="68">
        <v>2.1201376685764202</v>
      </c>
    </row>
    <row r="603" spans="1:11" x14ac:dyDescent="0.25">
      <c r="A603" s="98"/>
      <c r="B603" s="100" t="s">
        <v>49</v>
      </c>
      <c r="C603" s="96"/>
      <c r="D603" s="67">
        <v>0.97</v>
      </c>
      <c r="E603" s="67">
        <v>1.51515151515151</v>
      </c>
      <c r="F603" s="67">
        <v>5.4850000000000003</v>
      </c>
      <c r="G603" s="67">
        <v>45.014361920393902</v>
      </c>
      <c r="H603" s="67">
        <v>0</v>
      </c>
      <c r="I603" s="67">
        <v>0</v>
      </c>
      <c r="J603" s="68">
        <v>6.4550000000000001</v>
      </c>
      <c r="K603" s="68">
        <v>1.67796574922275</v>
      </c>
    </row>
    <row r="604" spans="1:11" x14ac:dyDescent="0.25">
      <c r="A604" s="98"/>
      <c r="B604" s="100" t="s">
        <v>28</v>
      </c>
      <c r="C604" s="96"/>
      <c r="D604" s="67">
        <v>0</v>
      </c>
      <c r="E604" s="67">
        <v>0</v>
      </c>
      <c r="F604" s="67">
        <v>0</v>
      </c>
      <c r="G604" s="67">
        <v>0</v>
      </c>
      <c r="H604" s="67">
        <v>5.2050000000000001</v>
      </c>
      <c r="I604" s="67">
        <v>1.6872672106117901</v>
      </c>
      <c r="J604" s="68">
        <v>5.2050000000000001</v>
      </c>
      <c r="K604" s="68">
        <v>1.3530304763291101</v>
      </c>
    </row>
    <row r="605" spans="1:11" x14ac:dyDescent="0.25">
      <c r="A605" s="99"/>
      <c r="B605" s="95" t="s">
        <v>97</v>
      </c>
      <c r="C605" s="96"/>
      <c r="D605" s="67">
        <v>64.02</v>
      </c>
      <c r="E605" s="67">
        <v>100</v>
      </c>
      <c r="F605" s="67">
        <v>12.185</v>
      </c>
      <c r="G605" s="67">
        <v>100</v>
      </c>
      <c r="H605" s="67">
        <v>308.48700000000002</v>
      </c>
      <c r="I605" s="67">
        <v>100</v>
      </c>
      <c r="J605" s="68">
        <v>384.69200000000001</v>
      </c>
      <c r="K605" s="68">
        <v>100</v>
      </c>
    </row>
    <row r="606" spans="1:11" x14ac:dyDescent="0.25">
      <c r="A606" s="97" t="s">
        <v>225</v>
      </c>
      <c r="B606" s="100" t="s">
        <v>5</v>
      </c>
      <c r="C606" s="96"/>
      <c r="D606" s="67">
        <v>93.111000000000004</v>
      </c>
      <c r="E606" s="67">
        <v>54.110078627591101</v>
      </c>
      <c r="F606" s="67">
        <v>8.1999999999999993</v>
      </c>
      <c r="G606" s="67">
        <v>100</v>
      </c>
      <c r="H606" s="67">
        <v>36.271000000000001</v>
      </c>
      <c r="I606" s="67">
        <v>31.8849115651043</v>
      </c>
      <c r="J606" s="68">
        <v>137.58199999999999</v>
      </c>
      <c r="K606" s="68">
        <v>46.791346549537003</v>
      </c>
    </row>
    <row r="607" spans="1:11" x14ac:dyDescent="0.25">
      <c r="A607" s="98"/>
      <c r="B607" s="100" t="s">
        <v>12</v>
      </c>
      <c r="C607" s="96"/>
      <c r="D607" s="67">
        <v>43.87</v>
      </c>
      <c r="E607" s="67">
        <v>25.494400762449398</v>
      </c>
      <c r="F607" s="67">
        <v>0</v>
      </c>
      <c r="G607" s="67">
        <v>0</v>
      </c>
      <c r="H607" s="67">
        <v>0</v>
      </c>
      <c r="I607" s="67">
        <v>0</v>
      </c>
      <c r="J607" s="68">
        <v>43.87</v>
      </c>
      <c r="K607" s="68">
        <v>14.9200940030541</v>
      </c>
    </row>
    <row r="608" spans="1:11" x14ac:dyDescent="0.25">
      <c r="A608" s="98"/>
      <c r="B608" s="100" t="s">
        <v>11</v>
      </c>
      <c r="C608" s="96"/>
      <c r="D608" s="67">
        <v>0</v>
      </c>
      <c r="E608" s="67">
        <v>0</v>
      </c>
      <c r="F608" s="67">
        <v>0</v>
      </c>
      <c r="G608" s="67">
        <v>0</v>
      </c>
      <c r="H608" s="67">
        <v>42.62</v>
      </c>
      <c r="I608" s="67">
        <v>37.466155631351299</v>
      </c>
      <c r="J608" s="68">
        <v>42.62</v>
      </c>
      <c r="K608" s="68">
        <v>14.4949716528417</v>
      </c>
    </row>
    <row r="609" spans="1:11" x14ac:dyDescent="0.25">
      <c r="A609" s="98"/>
      <c r="B609" s="100" t="s">
        <v>13</v>
      </c>
      <c r="C609" s="96"/>
      <c r="D609" s="67">
        <v>30.850999999999999</v>
      </c>
      <c r="E609" s="67">
        <v>17.928601730620599</v>
      </c>
      <c r="F609" s="67">
        <v>0</v>
      </c>
      <c r="G609" s="67">
        <v>0</v>
      </c>
      <c r="H609" s="67">
        <v>0</v>
      </c>
      <c r="I609" s="67">
        <v>0</v>
      </c>
      <c r="J609" s="68">
        <v>30.850999999999999</v>
      </c>
      <c r="K609" s="68">
        <v>10.492359701122</v>
      </c>
    </row>
    <row r="610" spans="1:11" x14ac:dyDescent="0.25">
      <c r="A610" s="98"/>
      <c r="B610" s="100" t="s">
        <v>15</v>
      </c>
      <c r="C610" s="96"/>
      <c r="D610" s="67">
        <v>0</v>
      </c>
      <c r="E610" s="67">
        <v>0</v>
      </c>
      <c r="F610" s="67">
        <v>0</v>
      </c>
      <c r="G610" s="67">
        <v>0</v>
      </c>
      <c r="H610" s="67">
        <v>25.844999999999999</v>
      </c>
      <c r="I610" s="67">
        <v>22.719680720137799</v>
      </c>
      <c r="J610" s="68">
        <v>25.844999999999999</v>
      </c>
      <c r="K610" s="68">
        <v>8.7898297129914003</v>
      </c>
    </row>
    <row r="611" spans="1:11" x14ac:dyDescent="0.25">
      <c r="A611" s="98"/>
      <c r="B611" s="100" t="s">
        <v>33</v>
      </c>
      <c r="C611" s="96"/>
      <c r="D611" s="67">
        <v>0</v>
      </c>
      <c r="E611" s="67">
        <v>0</v>
      </c>
      <c r="F611" s="67">
        <v>0</v>
      </c>
      <c r="G611" s="67">
        <v>0</v>
      </c>
      <c r="H611" s="67">
        <v>9.02</v>
      </c>
      <c r="I611" s="67">
        <v>7.92925208340659</v>
      </c>
      <c r="J611" s="68">
        <v>9.02</v>
      </c>
      <c r="K611" s="68">
        <v>3.0676828791326098</v>
      </c>
    </row>
    <row r="612" spans="1:11" x14ac:dyDescent="0.25">
      <c r="A612" s="98"/>
      <c r="B612" s="100" t="s">
        <v>26</v>
      </c>
      <c r="C612" s="96"/>
      <c r="D612" s="67">
        <v>4.2450000000000001</v>
      </c>
      <c r="E612" s="67">
        <v>2.4669188793389001</v>
      </c>
      <c r="F612" s="67">
        <v>0</v>
      </c>
      <c r="G612" s="67">
        <v>0</v>
      </c>
      <c r="H612" s="67">
        <v>0</v>
      </c>
      <c r="I612" s="67">
        <v>0</v>
      </c>
      <c r="J612" s="68">
        <v>4.2450000000000001</v>
      </c>
      <c r="K612" s="68">
        <v>1.4437155013212799</v>
      </c>
    </row>
    <row r="613" spans="1:11" x14ac:dyDescent="0.25">
      <c r="A613" s="99"/>
      <c r="B613" s="95" t="s">
        <v>97</v>
      </c>
      <c r="C613" s="96"/>
      <c r="D613" s="67">
        <v>172.077</v>
      </c>
      <c r="E613" s="67">
        <v>100</v>
      </c>
      <c r="F613" s="67">
        <v>8.1999999999999993</v>
      </c>
      <c r="G613" s="67">
        <v>100</v>
      </c>
      <c r="H613" s="67">
        <v>113.756</v>
      </c>
      <c r="I613" s="67">
        <v>100</v>
      </c>
      <c r="J613" s="68">
        <v>294.03300000000002</v>
      </c>
      <c r="K613" s="68">
        <v>100</v>
      </c>
    </row>
    <row r="614" spans="1:11" x14ac:dyDescent="0.25">
      <c r="A614" s="97" t="s">
        <v>226</v>
      </c>
      <c r="B614" s="100" t="s">
        <v>11</v>
      </c>
      <c r="C614" s="96"/>
      <c r="D614" s="67">
        <v>0</v>
      </c>
      <c r="E614" s="67">
        <v>0</v>
      </c>
      <c r="F614" s="67">
        <v>0</v>
      </c>
      <c r="G614" s="67">
        <v>0</v>
      </c>
      <c r="H614" s="67">
        <v>1589.2550000000001</v>
      </c>
      <c r="I614" s="67">
        <v>30.929021791633701</v>
      </c>
      <c r="J614" s="68">
        <v>1589.2550000000001</v>
      </c>
      <c r="K614" s="68">
        <v>22.157982099295602</v>
      </c>
    </row>
    <row r="615" spans="1:11" x14ac:dyDescent="0.25">
      <c r="A615" s="98"/>
      <c r="B615" s="100" t="s">
        <v>5</v>
      </c>
      <c r="C615" s="96"/>
      <c r="D615" s="67">
        <v>569.86900000000003</v>
      </c>
      <c r="E615" s="67">
        <v>32.281452478142697</v>
      </c>
      <c r="F615" s="67">
        <v>1</v>
      </c>
      <c r="G615" s="67">
        <v>0.37219902553828699</v>
      </c>
      <c r="H615" s="67">
        <v>939.524</v>
      </c>
      <c r="I615" s="67">
        <v>18.284390025365902</v>
      </c>
      <c r="J615" s="68">
        <v>1510.393</v>
      </c>
      <c r="K615" s="68">
        <v>21.058458873435299</v>
      </c>
    </row>
    <row r="616" spans="1:11" x14ac:dyDescent="0.25">
      <c r="A616" s="98"/>
      <c r="B616" s="100" t="s">
        <v>34</v>
      </c>
      <c r="C616" s="96"/>
      <c r="D616" s="67">
        <v>96.328999999999994</v>
      </c>
      <c r="E616" s="67">
        <v>5.4567629328266802</v>
      </c>
      <c r="F616" s="67">
        <v>159.57046</v>
      </c>
      <c r="G616" s="67">
        <v>59.391969716696202</v>
      </c>
      <c r="H616" s="67">
        <v>824.95799999999997</v>
      </c>
      <c r="I616" s="67">
        <v>16.054782875739001</v>
      </c>
      <c r="J616" s="68">
        <v>1080.8574599999999</v>
      </c>
      <c r="K616" s="68">
        <v>15.0697152128325</v>
      </c>
    </row>
    <row r="617" spans="1:11" x14ac:dyDescent="0.25">
      <c r="A617" s="98"/>
      <c r="B617" s="100" t="s">
        <v>13</v>
      </c>
      <c r="C617" s="96"/>
      <c r="D617" s="67">
        <v>578.553</v>
      </c>
      <c r="E617" s="67">
        <v>32.773376294528902</v>
      </c>
      <c r="F617" s="67">
        <v>72.626999999999995</v>
      </c>
      <c r="G617" s="67">
        <v>27.031698627769199</v>
      </c>
      <c r="H617" s="67">
        <v>213.952</v>
      </c>
      <c r="I617" s="67">
        <v>4.1637912546215796</v>
      </c>
      <c r="J617" s="68">
        <v>865.13199999999995</v>
      </c>
      <c r="K617" s="68">
        <v>12.0619909136846</v>
      </c>
    </row>
    <row r="618" spans="1:11" x14ac:dyDescent="0.25">
      <c r="A618" s="98"/>
      <c r="B618" s="100" t="s">
        <v>12</v>
      </c>
      <c r="C618" s="96"/>
      <c r="D618" s="67">
        <v>395.67</v>
      </c>
      <c r="E618" s="67">
        <v>22.413576281613398</v>
      </c>
      <c r="F618" s="67">
        <v>15.634</v>
      </c>
      <c r="G618" s="67">
        <v>5.8189595652655797</v>
      </c>
      <c r="H618" s="67">
        <v>161.554</v>
      </c>
      <c r="I618" s="67">
        <v>3.14405629463214</v>
      </c>
      <c r="J618" s="68">
        <v>572.85799999999995</v>
      </c>
      <c r="K618" s="68">
        <v>7.9869985052356602</v>
      </c>
    </row>
    <row r="619" spans="1:11" x14ac:dyDescent="0.25">
      <c r="A619" s="98"/>
      <c r="B619" s="100" t="s">
        <v>14</v>
      </c>
      <c r="C619" s="96"/>
      <c r="D619" s="67">
        <v>0</v>
      </c>
      <c r="E619" s="67">
        <v>0</v>
      </c>
      <c r="F619" s="67">
        <v>0</v>
      </c>
      <c r="G619" s="67">
        <v>0</v>
      </c>
      <c r="H619" s="67">
        <v>359.822</v>
      </c>
      <c r="I619" s="67">
        <v>7.0026159924676801</v>
      </c>
      <c r="J619" s="68">
        <v>359.822</v>
      </c>
      <c r="K619" s="68">
        <v>5.0167716539716798</v>
      </c>
    </row>
    <row r="620" spans="1:11" x14ac:dyDescent="0.25">
      <c r="A620" s="98"/>
      <c r="B620" s="100" t="s">
        <v>15</v>
      </c>
      <c r="C620" s="96"/>
      <c r="D620" s="67">
        <v>0</v>
      </c>
      <c r="E620" s="67">
        <v>0</v>
      </c>
      <c r="F620" s="67">
        <v>0</v>
      </c>
      <c r="G620" s="67">
        <v>0</v>
      </c>
      <c r="H620" s="67">
        <v>212.86</v>
      </c>
      <c r="I620" s="67">
        <v>4.1425394782883496</v>
      </c>
      <c r="J620" s="68">
        <v>212.86</v>
      </c>
      <c r="K620" s="68">
        <v>2.9677729940481998</v>
      </c>
    </row>
    <row r="621" spans="1:11" x14ac:dyDescent="0.25">
      <c r="A621" s="98"/>
      <c r="B621" s="100" t="s">
        <v>45</v>
      </c>
      <c r="C621" s="96"/>
      <c r="D621" s="67">
        <v>0</v>
      </c>
      <c r="E621" s="67">
        <v>0</v>
      </c>
      <c r="F621" s="67">
        <v>3.2509999999999999</v>
      </c>
      <c r="G621" s="67">
        <v>1.21001903202497</v>
      </c>
      <c r="H621" s="67">
        <v>165.959</v>
      </c>
      <c r="I621" s="67">
        <v>3.2297834693096701</v>
      </c>
      <c r="J621" s="68">
        <v>169.21</v>
      </c>
      <c r="K621" s="68">
        <v>2.3591885197918598</v>
      </c>
    </row>
    <row r="622" spans="1:11" x14ac:dyDescent="0.25">
      <c r="A622" s="98"/>
      <c r="B622" s="100" t="s">
        <v>17</v>
      </c>
      <c r="C622" s="96"/>
      <c r="D622" s="67">
        <v>0</v>
      </c>
      <c r="E622" s="67">
        <v>0</v>
      </c>
      <c r="F622" s="67">
        <v>0</v>
      </c>
      <c r="G622" s="67">
        <v>0</v>
      </c>
      <c r="H622" s="67">
        <v>158.61799999999999</v>
      </c>
      <c r="I622" s="67">
        <v>3.0869178190695399</v>
      </c>
      <c r="J622" s="68">
        <v>158.61799999999999</v>
      </c>
      <c r="K622" s="68">
        <v>2.2115109309872101</v>
      </c>
    </row>
    <row r="623" spans="1:11" x14ac:dyDescent="0.25">
      <c r="A623" s="98"/>
      <c r="B623" s="100" t="s">
        <v>26</v>
      </c>
      <c r="C623" s="96"/>
      <c r="D623" s="67">
        <v>118.49299999999999</v>
      </c>
      <c r="E623" s="67">
        <v>6.7122902781034997</v>
      </c>
      <c r="F623" s="67">
        <v>0</v>
      </c>
      <c r="G623" s="67">
        <v>0</v>
      </c>
      <c r="H623" s="67">
        <v>0</v>
      </c>
      <c r="I623" s="67">
        <v>0</v>
      </c>
      <c r="J623" s="68">
        <v>118.49299999999999</v>
      </c>
      <c r="K623" s="68">
        <v>1.6520733128993399</v>
      </c>
    </row>
    <row r="624" spans="1:11" x14ac:dyDescent="0.25">
      <c r="A624" s="98"/>
      <c r="B624" s="100" t="s">
        <v>64</v>
      </c>
      <c r="C624" s="96"/>
      <c r="D624" s="67">
        <v>0</v>
      </c>
      <c r="E624" s="67">
        <v>0</v>
      </c>
      <c r="F624" s="67">
        <v>0</v>
      </c>
      <c r="G624" s="67">
        <v>0</v>
      </c>
      <c r="H624" s="67">
        <v>98.474999999999994</v>
      </c>
      <c r="I624" s="67">
        <v>1.9164548300500099</v>
      </c>
      <c r="J624" s="68">
        <v>98.474999999999994</v>
      </c>
      <c r="K624" s="68">
        <v>1.37297493934462</v>
      </c>
    </row>
    <row r="625" spans="1:11" x14ac:dyDescent="0.25">
      <c r="A625" s="98"/>
      <c r="B625" s="100" t="s">
        <v>24</v>
      </c>
      <c r="C625" s="96"/>
      <c r="D625" s="67">
        <v>6.4</v>
      </c>
      <c r="E625" s="67">
        <v>0.36254173478486001</v>
      </c>
      <c r="F625" s="67">
        <v>0</v>
      </c>
      <c r="G625" s="67">
        <v>0</v>
      </c>
      <c r="H625" s="67">
        <v>73.215000000000003</v>
      </c>
      <c r="I625" s="67">
        <v>1.42486154234183</v>
      </c>
      <c r="J625" s="68">
        <v>79.614999999999995</v>
      </c>
      <c r="K625" s="68">
        <v>1.1100218308801399</v>
      </c>
    </row>
    <row r="626" spans="1:11" x14ac:dyDescent="0.25">
      <c r="A626" s="98"/>
      <c r="B626" s="100" t="s">
        <v>21</v>
      </c>
      <c r="C626" s="96"/>
      <c r="D626" s="67">
        <v>0</v>
      </c>
      <c r="E626" s="67">
        <v>0</v>
      </c>
      <c r="F626" s="67">
        <v>0</v>
      </c>
      <c r="G626" s="67">
        <v>0</v>
      </c>
      <c r="H626" s="67">
        <v>74.784000000000006</v>
      </c>
      <c r="I626" s="67">
        <v>1.45539637482062</v>
      </c>
      <c r="J626" s="68">
        <v>74.784000000000006</v>
      </c>
      <c r="K626" s="68">
        <v>1.04266623878089</v>
      </c>
    </row>
    <row r="627" spans="1:11" x14ac:dyDescent="0.25">
      <c r="A627" s="98"/>
      <c r="B627" s="100" t="s">
        <v>30</v>
      </c>
      <c r="C627" s="96"/>
      <c r="D627" s="67">
        <v>0</v>
      </c>
      <c r="E627" s="67">
        <v>0</v>
      </c>
      <c r="F627" s="67">
        <v>0</v>
      </c>
      <c r="G627" s="67">
        <v>0</v>
      </c>
      <c r="H627" s="67">
        <v>43.841999999999999</v>
      </c>
      <c r="I627" s="67">
        <v>0.85322378937854904</v>
      </c>
      <c r="J627" s="68">
        <v>43.841999999999999</v>
      </c>
      <c r="K627" s="68">
        <v>0.61126140940083196</v>
      </c>
    </row>
    <row r="628" spans="1:11" x14ac:dyDescent="0.25">
      <c r="A628" s="98"/>
      <c r="B628" s="100" t="s">
        <v>40</v>
      </c>
      <c r="C628" s="96"/>
      <c r="D628" s="67">
        <v>0</v>
      </c>
      <c r="E628" s="67">
        <v>0</v>
      </c>
      <c r="F628" s="67">
        <v>0</v>
      </c>
      <c r="G628" s="67">
        <v>0</v>
      </c>
      <c r="H628" s="67">
        <v>41.244999999999997</v>
      </c>
      <c r="I628" s="67">
        <v>0.80268270591939805</v>
      </c>
      <c r="J628" s="68">
        <v>41.244999999999997</v>
      </c>
      <c r="K628" s="68">
        <v>0.57505307309742604</v>
      </c>
    </row>
    <row r="629" spans="1:11" x14ac:dyDescent="0.25">
      <c r="A629" s="98"/>
      <c r="B629" s="100" t="s">
        <v>42</v>
      </c>
      <c r="C629" s="96"/>
      <c r="D629" s="67">
        <v>0</v>
      </c>
      <c r="E629" s="67">
        <v>0</v>
      </c>
      <c r="F629" s="67">
        <v>0</v>
      </c>
      <c r="G629" s="67">
        <v>0</v>
      </c>
      <c r="H629" s="67">
        <v>40.18</v>
      </c>
      <c r="I629" s="67">
        <v>0.78195638559440905</v>
      </c>
      <c r="J629" s="68">
        <v>40.18</v>
      </c>
      <c r="K629" s="68">
        <v>0.56020444846780404</v>
      </c>
    </row>
    <row r="630" spans="1:11" x14ac:dyDescent="0.25">
      <c r="A630" s="98"/>
      <c r="B630" s="100" t="s">
        <v>29</v>
      </c>
      <c r="C630" s="96"/>
      <c r="D630" s="67">
        <v>0</v>
      </c>
      <c r="E630" s="67">
        <v>0</v>
      </c>
      <c r="F630" s="67">
        <v>0</v>
      </c>
      <c r="G630" s="67">
        <v>0</v>
      </c>
      <c r="H630" s="67">
        <v>39.182000000000002</v>
      </c>
      <c r="I630" s="67">
        <v>0.76253397462319905</v>
      </c>
      <c r="J630" s="68">
        <v>39.182000000000002</v>
      </c>
      <c r="K630" s="68">
        <v>0.54628996266464602</v>
      </c>
    </row>
    <row r="631" spans="1:11" x14ac:dyDescent="0.25">
      <c r="A631" s="98"/>
      <c r="B631" s="100" t="s">
        <v>31</v>
      </c>
      <c r="C631" s="96"/>
      <c r="D631" s="67">
        <v>0</v>
      </c>
      <c r="E631" s="67">
        <v>0</v>
      </c>
      <c r="F631" s="67">
        <v>0</v>
      </c>
      <c r="G631" s="67">
        <v>0</v>
      </c>
      <c r="H631" s="67">
        <v>22.117000000000001</v>
      </c>
      <c r="I631" s="67">
        <v>0.43042631608241799</v>
      </c>
      <c r="J631" s="68">
        <v>22.117000000000001</v>
      </c>
      <c r="K631" s="68">
        <v>0.308363409327088</v>
      </c>
    </row>
    <row r="632" spans="1:11" x14ac:dyDescent="0.25">
      <c r="A632" s="98"/>
      <c r="B632" s="100" t="s">
        <v>27</v>
      </c>
      <c r="C632" s="96"/>
      <c r="D632" s="67">
        <v>0</v>
      </c>
      <c r="E632" s="67">
        <v>0</v>
      </c>
      <c r="F632" s="67">
        <v>16.591000000000001</v>
      </c>
      <c r="G632" s="67">
        <v>6.1751540327057199</v>
      </c>
      <c r="H632" s="67">
        <v>4.5</v>
      </c>
      <c r="I632" s="67">
        <v>8.75760013731917E-2</v>
      </c>
      <c r="J632" s="68">
        <v>21.091000000000001</v>
      </c>
      <c r="K632" s="68">
        <v>0.29405853714869201</v>
      </c>
    </row>
    <row r="633" spans="1:11" x14ac:dyDescent="0.25">
      <c r="A633" s="98"/>
      <c r="B633" s="100" t="s">
        <v>19</v>
      </c>
      <c r="C633" s="96"/>
      <c r="D633" s="67">
        <v>0</v>
      </c>
      <c r="E633" s="67">
        <v>0</v>
      </c>
      <c r="F633" s="67">
        <v>0</v>
      </c>
      <c r="G633" s="67">
        <v>0</v>
      </c>
      <c r="H633" s="67">
        <v>20.312000000000001</v>
      </c>
      <c r="I633" s="67">
        <v>0.395298608864949</v>
      </c>
      <c r="J633" s="68">
        <v>20.312000000000001</v>
      </c>
      <c r="K633" s="68">
        <v>0.28319743049472401</v>
      </c>
    </row>
    <row r="634" spans="1:11" x14ac:dyDescent="0.25">
      <c r="A634" s="98"/>
      <c r="B634" s="100" t="s">
        <v>41</v>
      </c>
      <c r="C634" s="96"/>
      <c r="D634" s="67">
        <v>0</v>
      </c>
      <c r="E634" s="67">
        <v>0</v>
      </c>
      <c r="F634" s="67">
        <v>0</v>
      </c>
      <c r="G634" s="67">
        <v>0</v>
      </c>
      <c r="H634" s="67">
        <v>15.811999999999999</v>
      </c>
      <c r="I634" s="67">
        <v>0.30772260749175701</v>
      </c>
      <c r="J634" s="68">
        <v>15.811999999999999</v>
      </c>
      <c r="K634" s="68">
        <v>0.22045676304561701</v>
      </c>
    </row>
    <row r="635" spans="1:11" x14ac:dyDescent="0.25">
      <c r="A635" s="98"/>
      <c r="B635" s="100" t="s">
        <v>32</v>
      </c>
      <c r="C635" s="96"/>
      <c r="D635" s="67">
        <v>0</v>
      </c>
      <c r="E635" s="67">
        <v>0</v>
      </c>
      <c r="F635" s="67">
        <v>0</v>
      </c>
      <c r="G635" s="67">
        <v>0</v>
      </c>
      <c r="H635" s="67">
        <v>14.768000000000001</v>
      </c>
      <c r="I635" s="67">
        <v>0.28740497517317698</v>
      </c>
      <c r="J635" s="68">
        <v>14.768000000000001</v>
      </c>
      <c r="K635" s="68">
        <v>0.205900928197425</v>
      </c>
    </row>
    <row r="636" spans="1:11" x14ac:dyDescent="0.25">
      <c r="A636" s="98"/>
      <c r="B636" s="100" t="s">
        <v>50</v>
      </c>
      <c r="C636" s="96"/>
      <c r="D636" s="67">
        <v>0</v>
      </c>
      <c r="E636" s="67">
        <v>0</v>
      </c>
      <c r="F636" s="67">
        <v>0</v>
      </c>
      <c r="G636" s="67">
        <v>0</v>
      </c>
      <c r="H636" s="67">
        <v>13.86</v>
      </c>
      <c r="I636" s="67">
        <v>0.26973408422943002</v>
      </c>
      <c r="J636" s="68">
        <v>13.86</v>
      </c>
      <c r="K636" s="68">
        <v>0.19324125574324899</v>
      </c>
    </row>
    <row r="637" spans="1:11" x14ac:dyDescent="0.25">
      <c r="A637" s="98"/>
      <c r="B637" s="100" t="s">
        <v>22</v>
      </c>
      <c r="C637" s="96"/>
      <c r="D637" s="67">
        <v>0</v>
      </c>
      <c r="E637" s="67">
        <v>0</v>
      </c>
      <c r="F637" s="67">
        <v>0</v>
      </c>
      <c r="G637" s="67">
        <v>0</v>
      </c>
      <c r="H637" s="67">
        <v>5.5</v>
      </c>
      <c r="I637" s="67">
        <v>0.107037335011679</v>
      </c>
      <c r="J637" s="68">
        <v>5.5</v>
      </c>
      <c r="K637" s="68">
        <v>7.6683037993352896E-2</v>
      </c>
    </row>
    <row r="638" spans="1:11" x14ac:dyDescent="0.25">
      <c r="A638" s="98"/>
      <c r="B638" s="100" t="s">
        <v>33</v>
      </c>
      <c r="C638" s="96"/>
      <c r="D638" s="67">
        <v>0</v>
      </c>
      <c r="E638" s="67">
        <v>0</v>
      </c>
      <c r="F638" s="67">
        <v>0</v>
      </c>
      <c r="G638" s="67">
        <v>0</v>
      </c>
      <c r="H638" s="67">
        <v>4.0999999999999996</v>
      </c>
      <c r="I638" s="67">
        <v>7.9791467917796899E-2</v>
      </c>
      <c r="J638" s="68">
        <v>4.0999999999999996</v>
      </c>
      <c r="K638" s="68">
        <v>5.7163719231408498E-2</v>
      </c>
    </row>
    <row r="639" spans="1:11" x14ac:dyDescent="0.25">
      <c r="A639" s="99"/>
      <c r="B639" s="95" t="s">
        <v>97</v>
      </c>
      <c r="C639" s="96"/>
      <c r="D639" s="67">
        <v>1765.3140000000001</v>
      </c>
      <c r="E639" s="67">
        <v>100</v>
      </c>
      <c r="F639" s="67">
        <v>268.67345999999998</v>
      </c>
      <c r="G639" s="67">
        <v>100</v>
      </c>
      <c r="H639" s="67">
        <v>5138.3940000000002</v>
      </c>
      <c r="I639" s="67">
        <v>100</v>
      </c>
      <c r="J639" s="68">
        <v>7172.3814599999996</v>
      </c>
      <c r="K639" s="68">
        <v>100</v>
      </c>
    </row>
    <row r="640" spans="1:11" x14ac:dyDescent="0.25">
      <c r="A640" s="97" t="s">
        <v>227</v>
      </c>
      <c r="B640" s="100" t="s">
        <v>5</v>
      </c>
      <c r="C640" s="96"/>
      <c r="D640" s="67">
        <v>45.122999999999998</v>
      </c>
      <c r="E640" s="67">
        <v>38.364025914400898</v>
      </c>
      <c r="F640" s="67">
        <v>0</v>
      </c>
      <c r="G640" s="69" t="e">
        <v>#DIV/0!</v>
      </c>
      <c r="H640" s="67">
        <v>23.725000000000001</v>
      </c>
      <c r="I640" s="67">
        <v>16.6672520987741</v>
      </c>
      <c r="J640" s="68">
        <v>68.847999999999999</v>
      </c>
      <c r="K640" s="68">
        <v>26.4837688440278</v>
      </c>
    </row>
    <row r="641" spans="1:11" x14ac:dyDescent="0.25">
      <c r="A641" s="98"/>
      <c r="B641" s="100" t="s">
        <v>13</v>
      </c>
      <c r="C641" s="96"/>
      <c r="D641" s="67">
        <v>47.804000000000002</v>
      </c>
      <c r="E641" s="67">
        <v>40.643438929415602</v>
      </c>
      <c r="F641" s="67">
        <v>0</v>
      </c>
      <c r="G641" s="69" t="e">
        <v>#DIV/0!</v>
      </c>
      <c r="H641" s="67">
        <v>8.6</v>
      </c>
      <c r="I641" s="67">
        <v>6.0416593487653296</v>
      </c>
      <c r="J641" s="68">
        <v>56.404000000000003</v>
      </c>
      <c r="K641" s="68">
        <v>21.696933794424599</v>
      </c>
    </row>
    <row r="642" spans="1:11" x14ac:dyDescent="0.25">
      <c r="A642" s="98"/>
      <c r="B642" s="100" t="s">
        <v>11</v>
      </c>
      <c r="C642" s="96"/>
      <c r="D642" s="67">
        <v>0</v>
      </c>
      <c r="E642" s="67">
        <v>0</v>
      </c>
      <c r="F642" s="67">
        <v>0</v>
      </c>
      <c r="G642" s="69" t="e">
        <v>#DIV/0!</v>
      </c>
      <c r="H642" s="67">
        <v>33.476999999999997</v>
      </c>
      <c r="I642" s="67">
        <v>23.5182127928624</v>
      </c>
      <c r="J642" s="68">
        <v>33.476999999999997</v>
      </c>
      <c r="K642" s="68">
        <v>12.877601812565601</v>
      </c>
    </row>
    <row r="643" spans="1:11" x14ac:dyDescent="0.25">
      <c r="A643" s="98"/>
      <c r="B643" s="100" t="s">
        <v>12</v>
      </c>
      <c r="C643" s="96"/>
      <c r="D643" s="67">
        <v>19.390999999999998</v>
      </c>
      <c r="E643" s="67">
        <v>16.486422146270101</v>
      </c>
      <c r="F643" s="67">
        <v>0</v>
      </c>
      <c r="G643" s="69" t="e">
        <v>#DIV/0!</v>
      </c>
      <c r="H643" s="67">
        <v>10.97</v>
      </c>
      <c r="I643" s="67">
        <v>7.7066282623204199</v>
      </c>
      <c r="J643" s="68">
        <v>30.361000000000001</v>
      </c>
      <c r="K643" s="68">
        <v>11.6789696995342</v>
      </c>
    </row>
    <row r="644" spans="1:11" x14ac:dyDescent="0.25">
      <c r="A644" s="98"/>
      <c r="B644" s="100" t="s">
        <v>15</v>
      </c>
      <c r="C644" s="96"/>
      <c r="D644" s="67">
        <v>0</v>
      </c>
      <c r="E644" s="67">
        <v>0</v>
      </c>
      <c r="F644" s="67">
        <v>0</v>
      </c>
      <c r="G644" s="69" t="e">
        <v>#DIV/0!</v>
      </c>
      <c r="H644" s="67">
        <v>20.655999999999999</v>
      </c>
      <c r="I644" s="67">
        <v>14.511222733499601</v>
      </c>
      <c r="J644" s="68">
        <v>20.655999999999999</v>
      </c>
      <c r="K644" s="68">
        <v>7.9457461254101496</v>
      </c>
    </row>
    <row r="645" spans="1:11" x14ac:dyDescent="0.25">
      <c r="A645" s="98"/>
      <c r="B645" s="100" t="s">
        <v>30</v>
      </c>
      <c r="C645" s="96"/>
      <c r="D645" s="67">
        <v>0</v>
      </c>
      <c r="E645" s="67">
        <v>0</v>
      </c>
      <c r="F645" s="67">
        <v>0</v>
      </c>
      <c r="G645" s="69" t="e">
        <v>#DIV/0!</v>
      </c>
      <c r="H645" s="67">
        <v>14.122999999999999</v>
      </c>
      <c r="I645" s="67">
        <v>9.9216691840247293</v>
      </c>
      <c r="J645" s="68">
        <v>14.122999999999999</v>
      </c>
      <c r="K645" s="68">
        <v>5.4326961913810798</v>
      </c>
    </row>
    <row r="646" spans="1:11" x14ac:dyDescent="0.25">
      <c r="A646" s="98"/>
      <c r="B646" s="100" t="s">
        <v>14</v>
      </c>
      <c r="C646" s="96"/>
      <c r="D646" s="67">
        <v>0</v>
      </c>
      <c r="E646" s="67">
        <v>0</v>
      </c>
      <c r="F646" s="67">
        <v>0</v>
      </c>
      <c r="G646" s="69" t="e">
        <v>#DIV/0!</v>
      </c>
      <c r="H646" s="67">
        <v>12.648</v>
      </c>
      <c r="I646" s="67">
        <v>8.8854543538585808</v>
      </c>
      <c r="J646" s="68">
        <v>12.648</v>
      </c>
      <c r="K646" s="68">
        <v>4.8653077553344097</v>
      </c>
    </row>
    <row r="647" spans="1:11" x14ac:dyDescent="0.25">
      <c r="A647" s="98"/>
      <c r="B647" s="100" t="s">
        <v>33</v>
      </c>
      <c r="C647" s="96"/>
      <c r="D647" s="67">
        <v>0</v>
      </c>
      <c r="E647" s="67">
        <v>0</v>
      </c>
      <c r="F647" s="67">
        <v>0</v>
      </c>
      <c r="G647" s="69" t="e">
        <v>#DIV/0!</v>
      </c>
      <c r="H647" s="67">
        <v>9.2720000000000002</v>
      </c>
      <c r="I647" s="67">
        <v>6.51375180020373</v>
      </c>
      <c r="J647" s="68">
        <v>9.2720000000000002</v>
      </c>
      <c r="K647" s="68">
        <v>3.56666140950828</v>
      </c>
    </row>
    <row r="648" spans="1:11" x14ac:dyDescent="0.25">
      <c r="A648" s="98"/>
      <c r="B648" s="100" t="s">
        <v>26</v>
      </c>
      <c r="C648" s="96"/>
      <c r="D648" s="67">
        <v>5.3</v>
      </c>
      <c r="E648" s="67">
        <v>4.5061130099134497</v>
      </c>
      <c r="F648" s="67">
        <v>0</v>
      </c>
      <c r="G648" s="69" t="e">
        <v>#DIV/0!</v>
      </c>
      <c r="H648" s="67">
        <v>0</v>
      </c>
      <c r="I648" s="67">
        <v>0</v>
      </c>
      <c r="J648" s="68">
        <v>5.3</v>
      </c>
      <c r="K648" s="68">
        <v>2.03875166850667</v>
      </c>
    </row>
    <row r="649" spans="1:11" x14ac:dyDescent="0.25">
      <c r="A649" s="98"/>
      <c r="B649" s="100" t="s">
        <v>36</v>
      </c>
      <c r="C649" s="96"/>
      <c r="D649" s="67">
        <v>0</v>
      </c>
      <c r="E649" s="67">
        <v>0</v>
      </c>
      <c r="F649" s="67">
        <v>0</v>
      </c>
      <c r="G649" s="69" t="e">
        <v>#DIV/0!</v>
      </c>
      <c r="H649" s="67">
        <v>4.8010000000000002</v>
      </c>
      <c r="I649" s="67">
        <v>3.37279145737469</v>
      </c>
      <c r="J649" s="68">
        <v>4.8010000000000002</v>
      </c>
      <c r="K649" s="68">
        <v>1.84680127556614</v>
      </c>
    </row>
    <row r="650" spans="1:11" x14ac:dyDescent="0.25">
      <c r="A650" s="98"/>
      <c r="B650" s="100" t="s">
        <v>17</v>
      </c>
      <c r="C650" s="96"/>
      <c r="D650" s="67">
        <v>0</v>
      </c>
      <c r="E650" s="67">
        <v>0</v>
      </c>
      <c r="F650" s="67">
        <v>0</v>
      </c>
      <c r="G650" s="69" t="e">
        <v>#DIV/0!</v>
      </c>
      <c r="H650" s="67">
        <v>4.0730000000000004</v>
      </c>
      <c r="I650" s="67">
        <v>2.8613579683164199</v>
      </c>
      <c r="J650" s="68">
        <v>4.0730000000000004</v>
      </c>
      <c r="K650" s="68">
        <v>1.5667614237410701</v>
      </c>
    </row>
    <row r="651" spans="1:11" x14ac:dyDescent="0.25">
      <c r="A651" s="99"/>
      <c r="B651" s="95" t="s">
        <v>97</v>
      </c>
      <c r="C651" s="96"/>
      <c r="D651" s="67">
        <v>117.61799999999999</v>
      </c>
      <c r="E651" s="67">
        <v>100</v>
      </c>
      <c r="F651" s="67">
        <v>0</v>
      </c>
      <c r="G651" s="69" t="e">
        <v>#DIV/0!</v>
      </c>
      <c r="H651" s="67">
        <v>142.345</v>
      </c>
      <c r="I651" s="67">
        <v>100</v>
      </c>
      <c r="J651" s="68">
        <v>259.96300000000002</v>
      </c>
      <c r="K651" s="68">
        <v>100</v>
      </c>
    </row>
    <row r="652" spans="1:11" x14ac:dyDescent="0.25">
      <c r="A652" s="97" t="s">
        <v>228</v>
      </c>
      <c r="B652" s="100" t="s">
        <v>11</v>
      </c>
      <c r="C652" s="96"/>
      <c r="D652" s="67">
        <v>0</v>
      </c>
      <c r="E652" s="67">
        <v>0</v>
      </c>
      <c r="F652" s="67">
        <v>0</v>
      </c>
      <c r="G652" s="67">
        <v>0</v>
      </c>
      <c r="H652" s="67">
        <v>840.09299999999996</v>
      </c>
      <c r="I652" s="67">
        <v>35.955327882709597</v>
      </c>
      <c r="J652" s="68">
        <v>840.09299999999996</v>
      </c>
      <c r="K652" s="68">
        <v>32.210018277161801</v>
      </c>
    </row>
    <row r="653" spans="1:11" x14ac:dyDescent="0.25">
      <c r="A653" s="98"/>
      <c r="B653" s="100" t="s">
        <v>5</v>
      </c>
      <c r="C653" s="96"/>
      <c r="D653" s="67">
        <v>125.242</v>
      </c>
      <c r="E653" s="67">
        <v>47.991508504906797</v>
      </c>
      <c r="F653" s="67">
        <v>3.8</v>
      </c>
      <c r="G653" s="67">
        <v>35.4643023798413</v>
      </c>
      <c r="H653" s="67">
        <v>458.53300000000002</v>
      </c>
      <c r="I653" s="67">
        <v>19.624856248108799</v>
      </c>
      <c r="J653" s="68">
        <v>587.57500000000005</v>
      </c>
      <c r="K653" s="68">
        <v>22.5282218625835</v>
      </c>
    </row>
    <row r="654" spans="1:11" x14ac:dyDescent="0.25">
      <c r="A654" s="98"/>
      <c r="B654" s="100" t="s">
        <v>13</v>
      </c>
      <c r="C654" s="96"/>
      <c r="D654" s="67">
        <v>38.082999999999998</v>
      </c>
      <c r="E654" s="67">
        <v>14.593032835569201</v>
      </c>
      <c r="F654" s="67">
        <v>6.915</v>
      </c>
      <c r="G654" s="67">
        <v>64.5356976201587</v>
      </c>
      <c r="H654" s="67">
        <v>347.24900000000002</v>
      </c>
      <c r="I654" s="67">
        <v>14.861987484651101</v>
      </c>
      <c r="J654" s="68">
        <v>392.24700000000001</v>
      </c>
      <c r="K654" s="68">
        <v>15.039148093320501</v>
      </c>
    </row>
    <row r="655" spans="1:11" x14ac:dyDescent="0.25">
      <c r="A655" s="98"/>
      <c r="B655" s="100" t="s">
        <v>12</v>
      </c>
      <c r="C655" s="96"/>
      <c r="D655" s="67">
        <v>41.985999999999997</v>
      </c>
      <c r="E655" s="67">
        <v>16.0886242321826</v>
      </c>
      <c r="F655" s="67">
        <v>0</v>
      </c>
      <c r="G655" s="67">
        <v>0</v>
      </c>
      <c r="H655" s="67">
        <v>241.93600000000001</v>
      </c>
      <c r="I655" s="67">
        <v>10.3546728833965</v>
      </c>
      <c r="J655" s="68">
        <v>283.92200000000003</v>
      </c>
      <c r="K655" s="68">
        <v>10.8858576482465</v>
      </c>
    </row>
    <row r="656" spans="1:11" x14ac:dyDescent="0.25">
      <c r="A656" s="98"/>
      <c r="B656" s="100" t="s">
        <v>15</v>
      </c>
      <c r="C656" s="96"/>
      <c r="D656" s="67">
        <v>0</v>
      </c>
      <c r="E656" s="67">
        <v>0</v>
      </c>
      <c r="F656" s="67">
        <v>0</v>
      </c>
      <c r="G656" s="67">
        <v>0</v>
      </c>
      <c r="H656" s="67">
        <v>117.90600000000001</v>
      </c>
      <c r="I656" s="67">
        <v>5.0462852200158297</v>
      </c>
      <c r="J656" s="68">
        <v>117.90600000000001</v>
      </c>
      <c r="K656" s="68">
        <v>4.5206357093643703</v>
      </c>
    </row>
    <row r="657" spans="1:11" x14ac:dyDescent="0.25">
      <c r="A657" s="98"/>
      <c r="B657" s="100" t="s">
        <v>14</v>
      </c>
      <c r="C657" s="96"/>
      <c r="D657" s="67">
        <v>0</v>
      </c>
      <c r="E657" s="67">
        <v>0</v>
      </c>
      <c r="F657" s="67">
        <v>0</v>
      </c>
      <c r="G657" s="67">
        <v>0</v>
      </c>
      <c r="H657" s="67">
        <v>96.917000000000002</v>
      </c>
      <c r="I657" s="67">
        <v>4.1479723225982896</v>
      </c>
      <c r="J657" s="68">
        <v>96.917000000000002</v>
      </c>
      <c r="K657" s="68">
        <v>3.7158961464596101</v>
      </c>
    </row>
    <row r="658" spans="1:11" x14ac:dyDescent="0.25">
      <c r="A658" s="98"/>
      <c r="B658" s="100" t="s">
        <v>33</v>
      </c>
      <c r="C658" s="96"/>
      <c r="D658" s="67">
        <v>0</v>
      </c>
      <c r="E658" s="67">
        <v>0</v>
      </c>
      <c r="F658" s="67">
        <v>0</v>
      </c>
      <c r="G658" s="67">
        <v>0</v>
      </c>
      <c r="H658" s="67">
        <v>78.14</v>
      </c>
      <c r="I658" s="67">
        <v>3.3443313070754401</v>
      </c>
      <c r="J658" s="68">
        <v>78.14</v>
      </c>
      <c r="K658" s="68">
        <v>2.9959669086368099</v>
      </c>
    </row>
    <row r="659" spans="1:11" x14ac:dyDescent="0.25">
      <c r="A659" s="98"/>
      <c r="B659" s="100" t="s">
        <v>20</v>
      </c>
      <c r="C659" s="96"/>
      <c r="D659" s="67">
        <v>0</v>
      </c>
      <c r="E659" s="67">
        <v>0</v>
      </c>
      <c r="F659" s="67">
        <v>0</v>
      </c>
      <c r="G659" s="67">
        <v>0</v>
      </c>
      <c r="H659" s="67">
        <v>39.896000000000001</v>
      </c>
      <c r="I659" s="67">
        <v>1.70751781196675</v>
      </c>
      <c r="J659" s="68">
        <v>39.896000000000001</v>
      </c>
      <c r="K659" s="68">
        <v>1.5296531326717999</v>
      </c>
    </row>
    <row r="660" spans="1:11" x14ac:dyDescent="0.25">
      <c r="A660" s="98"/>
      <c r="B660" s="100" t="s">
        <v>26</v>
      </c>
      <c r="C660" s="96"/>
      <c r="D660" s="67">
        <v>36.286000000000001</v>
      </c>
      <c r="E660" s="67">
        <v>13.904440024984</v>
      </c>
      <c r="F660" s="67">
        <v>0</v>
      </c>
      <c r="G660" s="67">
        <v>0</v>
      </c>
      <c r="H660" s="67">
        <v>0</v>
      </c>
      <c r="I660" s="67">
        <v>0</v>
      </c>
      <c r="J660" s="68">
        <v>36.286000000000001</v>
      </c>
      <c r="K660" s="68">
        <v>1.3912420686817899</v>
      </c>
    </row>
    <row r="661" spans="1:11" x14ac:dyDescent="0.25">
      <c r="A661" s="98"/>
      <c r="B661" s="100" t="s">
        <v>23</v>
      </c>
      <c r="C661" s="96"/>
      <c r="D661" s="67">
        <v>0</v>
      </c>
      <c r="E661" s="67">
        <v>0</v>
      </c>
      <c r="F661" s="67">
        <v>0</v>
      </c>
      <c r="G661" s="67">
        <v>0</v>
      </c>
      <c r="H661" s="67">
        <v>32.902999999999999</v>
      </c>
      <c r="I661" s="67">
        <v>1.40822284357183</v>
      </c>
      <c r="J661" s="68">
        <v>32.902999999999999</v>
      </c>
      <c r="K661" s="68">
        <v>1.26153441508673</v>
      </c>
    </row>
    <row r="662" spans="1:11" x14ac:dyDescent="0.25">
      <c r="A662" s="98"/>
      <c r="B662" s="100" t="s">
        <v>64</v>
      </c>
      <c r="C662" s="96"/>
      <c r="D662" s="67">
        <v>0</v>
      </c>
      <c r="E662" s="67">
        <v>0</v>
      </c>
      <c r="F662" s="67">
        <v>0</v>
      </c>
      <c r="G662" s="67">
        <v>0</v>
      </c>
      <c r="H662" s="67">
        <v>24.515999999999998</v>
      </c>
      <c r="I662" s="67">
        <v>1.04926575792503</v>
      </c>
      <c r="J662" s="68">
        <v>24.515999999999998</v>
      </c>
      <c r="K662" s="68">
        <v>0.93996832265344399</v>
      </c>
    </row>
    <row r="663" spans="1:11" x14ac:dyDescent="0.25">
      <c r="A663" s="98"/>
      <c r="B663" s="100" t="s">
        <v>37</v>
      </c>
      <c r="C663" s="96"/>
      <c r="D663" s="67">
        <v>19.37</v>
      </c>
      <c r="E663" s="67">
        <v>7.4223944023573898</v>
      </c>
      <c r="F663" s="67">
        <v>0</v>
      </c>
      <c r="G663" s="67">
        <v>0</v>
      </c>
      <c r="H663" s="67">
        <v>0</v>
      </c>
      <c r="I663" s="67">
        <v>0</v>
      </c>
      <c r="J663" s="68">
        <v>19.37</v>
      </c>
      <c r="K663" s="68">
        <v>0.74266545969151598</v>
      </c>
    </row>
    <row r="664" spans="1:11" x14ac:dyDescent="0.25">
      <c r="A664" s="98"/>
      <c r="B664" s="100" t="s">
        <v>46</v>
      </c>
      <c r="C664" s="96"/>
      <c r="D664" s="67">
        <v>0</v>
      </c>
      <c r="E664" s="67">
        <v>0</v>
      </c>
      <c r="F664" s="67">
        <v>0</v>
      </c>
      <c r="G664" s="67">
        <v>0</v>
      </c>
      <c r="H664" s="67">
        <v>16.722000000000001</v>
      </c>
      <c r="I664" s="67">
        <v>0.71568861168307496</v>
      </c>
      <c r="J664" s="68">
        <v>16.722000000000001</v>
      </c>
      <c r="K664" s="68">
        <v>0.64113845208887599</v>
      </c>
    </row>
    <row r="665" spans="1:11" x14ac:dyDescent="0.25">
      <c r="A665" s="98"/>
      <c r="B665" s="100" t="s">
        <v>36</v>
      </c>
      <c r="C665" s="96"/>
      <c r="D665" s="67">
        <v>0</v>
      </c>
      <c r="E665" s="67">
        <v>0</v>
      </c>
      <c r="F665" s="67">
        <v>0</v>
      </c>
      <c r="G665" s="67">
        <v>0</v>
      </c>
      <c r="H665" s="67">
        <v>16.326000000000001</v>
      </c>
      <c r="I665" s="67">
        <v>0.69874011926431601</v>
      </c>
      <c r="J665" s="68">
        <v>16.326000000000001</v>
      </c>
      <c r="K665" s="68">
        <v>0.62595541016642697</v>
      </c>
    </row>
    <row r="666" spans="1:11" x14ac:dyDescent="0.25">
      <c r="A666" s="98"/>
      <c r="B666" s="100" t="s">
        <v>17</v>
      </c>
      <c r="C666" s="96"/>
      <c r="D666" s="67">
        <v>0</v>
      </c>
      <c r="E666" s="67">
        <v>0</v>
      </c>
      <c r="F666" s="67">
        <v>0</v>
      </c>
      <c r="G666" s="67">
        <v>0</v>
      </c>
      <c r="H666" s="67">
        <v>16.003</v>
      </c>
      <c r="I666" s="67">
        <v>0.68491597014497396</v>
      </c>
      <c r="J666" s="68">
        <v>16.003</v>
      </c>
      <c r="K666" s="68">
        <v>0.613571262335742</v>
      </c>
    </row>
    <row r="667" spans="1:11" x14ac:dyDescent="0.25">
      <c r="A667" s="98"/>
      <c r="B667" s="100" t="s">
        <v>31</v>
      </c>
      <c r="C667" s="96"/>
      <c r="D667" s="67">
        <v>0</v>
      </c>
      <c r="E667" s="67">
        <v>0</v>
      </c>
      <c r="F667" s="67">
        <v>0</v>
      </c>
      <c r="G667" s="67">
        <v>0</v>
      </c>
      <c r="H667" s="67">
        <v>9.3510000000000009</v>
      </c>
      <c r="I667" s="67">
        <v>0.40021553688843697</v>
      </c>
      <c r="J667" s="68">
        <v>9.3510000000000009</v>
      </c>
      <c r="K667" s="68">
        <v>0.35852683085056097</v>
      </c>
    </row>
    <row r="668" spans="1:11" x14ac:dyDescent="0.25">
      <c r="A668" s="99"/>
      <c r="B668" s="95" t="s">
        <v>97</v>
      </c>
      <c r="C668" s="96"/>
      <c r="D668" s="67">
        <v>260.96699999999998</v>
      </c>
      <c r="E668" s="67">
        <v>100</v>
      </c>
      <c r="F668" s="67">
        <v>10.715</v>
      </c>
      <c r="G668" s="67">
        <v>100</v>
      </c>
      <c r="H668" s="67">
        <v>2336.491</v>
      </c>
      <c r="I668" s="67">
        <v>100</v>
      </c>
      <c r="J668" s="68">
        <v>2608.1729999999998</v>
      </c>
      <c r="K668" s="68">
        <v>100</v>
      </c>
    </row>
    <row r="669" spans="1:11" x14ac:dyDescent="0.25">
      <c r="A669" s="97" t="s">
        <v>229</v>
      </c>
      <c r="B669" s="100" t="s">
        <v>5</v>
      </c>
      <c r="C669" s="96"/>
      <c r="D669" s="67">
        <v>1382.8530000000001</v>
      </c>
      <c r="E669" s="67">
        <v>43.441900412914698</v>
      </c>
      <c r="F669" s="67">
        <v>1043.0039999999999</v>
      </c>
      <c r="G669" s="67">
        <v>47.2782475113288</v>
      </c>
      <c r="H669" s="67">
        <v>5082.5810000000001</v>
      </c>
      <c r="I669" s="67">
        <v>28.600117864933001</v>
      </c>
      <c r="J669" s="68">
        <v>7508.4380000000001</v>
      </c>
      <c r="K669" s="68">
        <v>32.4191393022002</v>
      </c>
    </row>
    <row r="670" spans="1:11" x14ac:dyDescent="0.25">
      <c r="A670" s="98"/>
      <c r="B670" s="100" t="s">
        <v>11</v>
      </c>
      <c r="C670" s="96"/>
      <c r="D670" s="67">
        <v>0</v>
      </c>
      <c r="E670" s="67">
        <v>0</v>
      </c>
      <c r="F670" s="67">
        <v>0</v>
      </c>
      <c r="G670" s="67">
        <v>0</v>
      </c>
      <c r="H670" s="67">
        <v>5770.9809999999998</v>
      </c>
      <c r="I670" s="67">
        <v>32.473803525470402</v>
      </c>
      <c r="J670" s="68">
        <v>5770.9809999999998</v>
      </c>
      <c r="K670" s="68">
        <v>24.917331267748398</v>
      </c>
    </row>
    <row r="671" spans="1:11" x14ac:dyDescent="0.25">
      <c r="A671" s="98"/>
      <c r="B671" s="100" t="s">
        <v>12</v>
      </c>
      <c r="C671" s="96"/>
      <c r="D671" s="67">
        <v>516.75</v>
      </c>
      <c r="E671" s="67">
        <v>16.233541843112501</v>
      </c>
      <c r="F671" s="67">
        <v>39.17</v>
      </c>
      <c r="G671" s="67">
        <v>1.7755338953817501</v>
      </c>
      <c r="H671" s="67">
        <v>2717.5650000000001</v>
      </c>
      <c r="I671" s="67">
        <v>15.2919706160347</v>
      </c>
      <c r="J671" s="68">
        <v>3273.4850000000001</v>
      </c>
      <c r="K671" s="68">
        <v>14.133907241248099</v>
      </c>
    </row>
    <row r="672" spans="1:11" x14ac:dyDescent="0.25">
      <c r="A672" s="98"/>
      <c r="B672" s="100" t="s">
        <v>13</v>
      </c>
      <c r="C672" s="96"/>
      <c r="D672" s="67">
        <v>753.89200000000005</v>
      </c>
      <c r="E672" s="67">
        <v>23.683284619618298</v>
      </c>
      <c r="F672" s="67">
        <v>1116.423</v>
      </c>
      <c r="G672" s="67">
        <v>50.606251674337102</v>
      </c>
      <c r="H672" s="67">
        <v>106.815</v>
      </c>
      <c r="I672" s="67">
        <v>0.60105713804518102</v>
      </c>
      <c r="J672" s="68">
        <v>1977.13</v>
      </c>
      <c r="K672" s="68">
        <v>8.5366427595938106</v>
      </c>
    </row>
    <row r="673" spans="1:11" x14ac:dyDescent="0.25">
      <c r="A673" s="98"/>
      <c r="B673" s="100" t="s">
        <v>14</v>
      </c>
      <c r="C673" s="96"/>
      <c r="D673" s="67">
        <v>0</v>
      </c>
      <c r="E673" s="67">
        <v>0</v>
      </c>
      <c r="F673" s="67">
        <v>0</v>
      </c>
      <c r="G673" s="67">
        <v>0</v>
      </c>
      <c r="H673" s="67">
        <v>1938.92</v>
      </c>
      <c r="I673" s="67">
        <v>10.9104686242434</v>
      </c>
      <c r="J673" s="68">
        <v>1938.92</v>
      </c>
      <c r="K673" s="68">
        <v>8.3716636637103399</v>
      </c>
    </row>
    <row r="674" spans="1:11" x14ac:dyDescent="0.25">
      <c r="A674" s="98"/>
      <c r="B674" s="100" t="s">
        <v>15</v>
      </c>
      <c r="C674" s="96"/>
      <c r="D674" s="67">
        <v>0</v>
      </c>
      <c r="E674" s="67">
        <v>0</v>
      </c>
      <c r="F674" s="67">
        <v>0</v>
      </c>
      <c r="G674" s="67">
        <v>0</v>
      </c>
      <c r="H674" s="67">
        <v>1296.867</v>
      </c>
      <c r="I674" s="67">
        <v>7.2975814955319001</v>
      </c>
      <c r="J674" s="68">
        <v>1296.867</v>
      </c>
      <c r="K674" s="68">
        <v>5.5994751410914496</v>
      </c>
    </row>
    <row r="675" spans="1:11" x14ac:dyDescent="0.25">
      <c r="A675" s="98"/>
      <c r="B675" s="100" t="s">
        <v>23</v>
      </c>
      <c r="C675" s="96"/>
      <c r="D675" s="67">
        <v>423.322</v>
      </c>
      <c r="E675" s="67">
        <v>13.298530043754401</v>
      </c>
      <c r="F675" s="67">
        <v>0</v>
      </c>
      <c r="G675" s="67">
        <v>0</v>
      </c>
      <c r="H675" s="67">
        <v>0</v>
      </c>
      <c r="I675" s="67">
        <v>0</v>
      </c>
      <c r="J675" s="68">
        <v>423.322</v>
      </c>
      <c r="K675" s="68">
        <v>1.82777494968807</v>
      </c>
    </row>
    <row r="676" spans="1:11" x14ac:dyDescent="0.25">
      <c r="A676" s="98"/>
      <c r="B676" s="100" t="s">
        <v>43</v>
      </c>
      <c r="C676" s="96"/>
      <c r="D676" s="67">
        <v>0</v>
      </c>
      <c r="E676" s="67">
        <v>0</v>
      </c>
      <c r="F676" s="67">
        <v>0</v>
      </c>
      <c r="G676" s="67">
        <v>0</v>
      </c>
      <c r="H676" s="67">
        <v>212.708</v>
      </c>
      <c r="I676" s="67">
        <v>1.1969261032562299</v>
      </c>
      <c r="J676" s="68">
        <v>212.708</v>
      </c>
      <c r="K676" s="68">
        <v>0.91840810068517498</v>
      </c>
    </row>
    <row r="677" spans="1:11" x14ac:dyDescent="0.25">
      <c r="A677" s="98"/>
      <c r="B677" s="100" t="s">
        <v>64</v>
      </c>
      <c r="C677" s="96"/>
      <c r="D677" s="67">
        <v>0</v>
      </c>
      <c r="E677" s="67">
        <v>0</v>
      </c>
      <c r="F677" s="67">
        <v>0</v>
      </c>
      <c r="G677" s="67">
        <v>0</v>
      </c>
      <c r="H677" s="67">
        <v>203.69900000000001</v>
      </c>
      <c r="I677" s="67">
        <v>1.14623168995614</v>
      </c>
      <c r="J677" s="68">
        <v>203.69900000000001</v>
      </c>
      <c r="K677" s="68">
        <v>0.87950999351914105</v>
      </c>
    </row>
    <row r="678" spans="1:11" x14ac:dyDescent="0.25">
      <c r="A678" s="98"/>
      <c r="B678" s="100" t="s">
        <v>28</v>
      </c>
      <c r="C678" s="96"/>
      <c r="D678" s="67">
        <v>0</v>
      </c>
      <c r="E678" s="67">
        <v>0</v>
      </c>
      <c r="F678" s="67">
        <v>0</v>
      </c>
      <c r="G678" s="67">
        <v>0</v>
      </c>
      <c r="H678" s="67">
        <v>172.989</v>
      </c>
      <c r="I678" s="67">
        <v>0.97342389414686903</v>
      </c>
      <c r="J678" s="68">
        <v>172.989</v>
      </c>
      <c r="K678" s="68">
        <v>0.74691360423410402</v>
      </c>
    </row>
    <row r="679" spans="1:11" x14ac:dyDescent="0.25">
      <c r="A679" s="98"/>
      <c r="B679" s="100" t="s">
        <v>30</v>
      </c>
      <c r="C679" s="96"/>
      <c r="D679" s="67">
        <v>0</v>
      </c>
      <c r="E679" s="67">
        <v>0</v>
      </c>
      <c r="F679" s="67">
        <v>0</v>
      </c>
      <c r="G679" s="67">
        <v>0</v>
      </c>
      <c r="H679" s="67">
        <v>120.944</v>
      </c>
      <c r="I679" s="67">
        <v>0.68056222912265496</v>
      </c>
      <c r="J679" s="68">
        <v>120.944</v>
      </c>
      <c r="K679" s="68">
        <v>0.52219920891206595</v>
      </c>
    </row>
    <row r="680" spans="1:11" x14ac:dyDescent="0.25">
      <c r="A680" s="98"/>
      <c r="B680" s="100" t="s">
        <v>19</v>
      </c>
      <c r="C680" s="96"/>
      <c r="D680" s="67">
        <v>0</v>
      </c>
      <c r="E680" s="67">
        <v>0</v>
      </c>
      <c r="F680" s="67">
        <v>0</v>
      </c>
      <c r="G680" s="67">
        <v>0</v>
      </c>
      <c r="H680" s="67">
        <v>104.76900000000001</v>
      </c>
      <c r="I680" s="67">
        <v>0.58954412110523402</v>
      </c>
      <c r="J680" s="68">
        <v>104.76900000000001</v>
      </c>
      <c r="K680" s="68">
        <v>0.45236050501478597</v>
      </c>
    </row>
    <row r="681" spans="1:11" x14ac:dyDescent="0.25">
      <c r="A681" s="98"/>
      <c r="B681" s="100" t="s">
        <v>26</v>
      </c>
      <c r="C681" s="96"/>
      <c r="D681" s="67">
        <v>101.43</v>
      </c>
      <c r="E681" s="67">
        <v>3.1863921609035399</v>
      </c>
      <c r="F681" s="67">
        <v>0</v>
      </c>
      <c r="G681" s="67">
        <v>0</v>
      </c>
      <c r="H681" s="67">
        <v>0</v>
      </c>
      <c r="I681" s="67">
        <v>0</v>
      </c>
      <c r="J681" s="68">
        <v>101.43</v>
      </c>
      <c r="K681" s="68">
        <v>0.43794372403716503</v>
      </c>
    </row>
    <row r="682" spans="1:11" x14ac:dyDescent="0.25">
      <c r="A682" s="98"/>
      <c r="B682" s="100" t="s">
        <v>25</v>
      </c>
      <c r="C682" s="96"/>
      <c r="D682" s="67">
        <v>0</v>
      </c>
      <c r="E682" s="67">
        <v>0</v>
      </c>
      <c r="F682" s="67">
        <v>0</v>
      </c>
      <c r="G682" s="67">
        <v>0</v>
      </c>
      <c r="H682" s="67">
        <v>31.701000000000001</v>
      </c>
      <c r="I682" s="67">
        <v>0.17838423754313801</v>
      </c>
      <c r="J682" s="68">
        <v>31.701000000000001</v>
      </c>
      <c r="K682" s="68">
        <v>0.13687522425024301</v>
      </c>
    </row>
    <row r="683" spans="1:11" x14ac:dyDescent="0.25">
      <c r="A683" s="98"/>
      <c r="B683" s="100" t="s">
        <v>36</v>
      </c>
      <c r="C683" s="96"/>
      <c r="D683" s="67">
        <v>0</v>
      </c>
      <c r="E683" s="67">
        <v>0</v>
      </c>
      <c r="F683" s="67">
        <v>0</v>
      </c>
      <c r="G683" s="67">
        <v>0</v>
      </c>
      <c r="H683" s="67">
        <v>10.65</v>
      </c>
      <c r="I683" s="67">
        <v>5.9928460611161097E-2</v>
      </c>
      <c r="J683" s="68">
        <v>10.65</v>
      </c>
      <c r="K683" s="68">
        <v>4.5983443369770401E-2</v>
      </c>
    </row>
    <row r="684" spans="1:11" x14ac:dyDescent="0.25">
      <c r="A684" s="98"/>
      <c r="B684" s="100" t="s">
        <v>49</v>
      </c>
      <c r="C684" s="96"/>
      <c r="D684" s="67">
        <v>0</v>
      </c>
      <c r="E684" s="67">
        <v>0</v>
      </c>
      <c r="F684" s="67">
        <v>7.5</v>
      </c>
      <c r="G684" s="67">
        <v>0.33996691895233999</v>
      </c>
      <c r="H684" s="67">
        <v>0</v>
      </c>
      <c r="I684" s="67">
        <v>0</v>
      </c>
      <c r="J684" s="68">
        <v>7.5</v>
      </c>
      <c r="K684" s="68">
        <v>3.2382706598429803E-2</v>
      </c>
    </row>
    <row r="685" spans="1:11" x14ac:dyDescent="0.25">
      <c r="A685" s="98"/>
      <c r="B685" s="100" t="s">
        <v>50</v>
      </c>
      <c r="C685" s="96"/>
      <c r="D685" s="67">
        <v>3.1680000000000001</v>
      </c>
      <c r="E685" s="67">
        <v>9.9521742736294994E-2</v>
      </c>
      <c r="F685" s="67">
        <v>0</v>
      </c>
      <c r="G685" s="67">
        <v>0</v>
      </c>
      <c r="H685" s="67">
        <v>0</v>
      </c>
      <c r="I685" s="67">
        <v>0</v>
      </c>
      <c r="J685" s="68">
        <v>3.1680000000000001</v>
      </c>
      <c r="K685" s="68">
        <v>1.3678455267176801E-2</v>
      </c>
    </row>
    <row r="686" spans="1:11" x14ac:dyDescent="0.25">
      <c r="A686" s="98"/>
      <c r="B686" s="100" t="s">
        <v>54</v>
      </c>
      <c r="C686" s="96"/>
      <c r="D686" s="67">
        <v>1.8089999999999999</v>
      </c>
      <c r="E686" s="67">
        <v>5.6829176960213897E-2</v>
      </c>
      <c r="F686" s="67">
        <v>0</v>
      </c>
      <c r="G686" s="67">
        <v>0</v>
      </c>
      <c r="H686" s="67">
        <v>0</v>
      </c>
      <c r="I686" s="67">
        <v>0</v>
      </c>
      <c r="J686" s="68">
        <v>1.8089999999999999</v>
      </c>
      <c r="K686" s="68">
        <v>7.8107088315412703E-3</v>
      </c>
    </row>
    <row r="687" spans="1:11" x14ac:dyDescent="0.25">
      <c r="A687" s="99"/>
      <c r="B687" s="95" t="s">
        <v>97</v>
      </c>
      <c r="C687" s="96"/>
      <c r="D687" s="67">
        <v>3183.2240000000002</v>
      </c>
      <c r="E687" s="67">
        <v>100</v>
      </c>
      <c r="F687" s="67">
        <v>2206.0970000000002</v>
      </c>
      <c r="G687" s="67">
        <v>100</v>
      </c>
      <c r="H687" s="67">
        <v>17771.188999999998</v>
      </c>
      <c r="I687" s="67">
        <v>100</v>
      </c>
      <c r="J687" s="68">
        <v>23160.51</v>
      </c>
      <c r="K687" s="68">
        <v>100</v>
      </c>
    </row>
    <row r="688" spans="1:11" x14ac:dyDescent="0.25">
      <c r="A688" s="97" t="s">
        <v>230</v>
      </c>
      <c r="B688" s="100" t="s">
        <v>5</v>
      </c>
      <c r="C688" s="96"/>
      <c r="D688" s="67">
        <v>1176.143</v>
      </c>
      <c r="E688" s="67">
        <v>31.765412859646901</v>
      </c>
      <c r="F688" s="67">
        <v>506.62</v>
      </c>
      <c r="G688" s="67">
        <v>54.347348016335701</v>
      </c>
      <c r="H688" s="67">
        <v>2351.395</v>
      </c>
      <c r="I688" s="67">
        <v>22.8806538158025</v>
      </c>
      <c r="J688" s="68">
        <v>4034.1579999999999</v>
      </c>
      <c r="K688" s="68">
        <v>27.053893934542899</v>
      </c>
    </row>
    <row r="689" spans="1:11" x14ac:dyDescent="0.25">
      <c r="A689" s="98"/>
      <c r="B689" s="100" t="s">
        <v>11</v>
      </c>
      <c r="C689" s="96"/>
      <c r="D689" s="67">
        <v>0</v>
      </c>
      <c r="E689" s="67">
        <v>0</v>
      </c>
      <c r="F689" s="67">
        <v>0</v>
      </c>
      <c r="G689" s="67">
        <v>0</v>
      </c>
      <c r="H689" s="67">
        <v>3581.3130000000001</v>
      </c>
      <c r="I689" s="67">
        <v>34.848582632451503</v>
      </c>
      <c r="J689" s="68">
        <v>3581.3130000000001</v>
      </c>
      <c r="K689" s="68">
        <v>24.0170221514377</v>
      </c>
    </row>
    <row r="690" spans="1:11" x14ac:dyDescent="0.25">
      <c r="A690" s="98"/>
      <c r="B690" s="100" t="s">
        <v>12</v>
      </c>
      <c r="C690" s="96"/>
      <c r="D690" s="67">
        <v>976.25199999999995</v>
      </c>
      <c r="E690" s="67">
        <v>26.366732476455699</v>
      </c>
      <c r="F690" s="67">
        <v>156.58099999999999</v>
      </c>
      <c r="G690" s="67">
        <v>16.797130195700699</v>
      </c>
      <c r="H690" s="67">
        <v>1058.0260000000001</v>
      </c>
      <c r="I690" s="67">
        <v>10.2953041212209</v>
      </c>
      <c r="J690" s="68">
        <v>2190.8589999999999</v>
      </c>
      <c r="K690" s="68">
        <v>14.6923514179511</v>
      </c>
    </row>
    <row r="691" spans="1:11" x14ac:dyDescent="0.25">
      <c r="A691" s="98"/>
      <c r="B691" s="100" t="s">
        <v>13</v>
      </c>
      <c r="C691" s="96"/>
      <c r="D691" s="67">
        <v>1208.1220000000001</v>
      </c>
      <c r="E691" s="67">
        <v>32.629105572045503</v>
      </c>
      <c r="F691" s="67">
        <v>264.58199999999999</v>
      </c>
      <c r="G691" s="67">
        <v>28.382870855588301</v>
      </c>
      <c r="H691" s="67">
        <v>237.20400000000001</v>
      </c>
      <c r="I691" s="67">
        <v>2.30815435421255</v>
      </c>
      <c r="J691" s="68">
        <v>1709.9079999999999</v>
      </c>
      <c r="K691" s="68">
        <v>11.466995013538501</v>
      </c>
    </row>
    <row r="692" spans="1:11" x14ac:dyDescent="0.25">
      <c r="A692" s="98"/>
      <c r="B692" s="100" t="s">
        <v>14</v>
      </c>
      <c r="C692" s="96"/>
      <c r="D692" s="67">
        <v>0</v>
      </c>
      <c r="E692" s="67">
        <v>0</v>
      </c>
      <c r="F692" s="67">
        <v>0</v>
      </c>
      <c r="G692" s="67">
        <v>0</v>
      </c>
      <c r="H692" s="67">
        <v>1376.4093809999999</v>
      </c>
      <c r="I692" s="67">
        <v>13.3933884164439</v>
      </c>
      <c r="J692" s="68">
        <v>1376.4093809999999</v>
      </c>
      <c r="K692" s="68">
        <v>9.2304846275440493</v>
      </c>
    </row>
    <row r="693" spans="1:11" x14ac:dyDescent="0.25">
      <c r="A693" s="98"/>
      <c r="B693" s="100" t="s">
        <v>15</v>
      </c>
      <c r="C693" s="96"/>
      <c r="D693" s="67">
        <v>0</v>
      </c>
      <c r="E693" s="67">
        <v>0</v>
      </c>
      <c r="F693" s="67">
        <v>0</v>
      </c>
      <c r="G693" s="67">
        <v>0</v>
      </c>
      <c r="H693" s="67">
        <v>473.27800000000002</v>
      </c>
      <c r="I693" s="67">
        <v>4.60531304890731</v>
      </c>
      <c r="J693" s="68">
        <v>473.27800000000002</v>
      </c>
      <c r="K693" s="68">
        <v>3.1738996870109202</v>
      </c>
    </row>
    <row r="694" spans="1:11" x14ac:dyDescent="0.25">
      <c r="A694" s="98"/>
      <c r="B694" s="100" t="s">
        <v>17</v>
      </c>
      <c r="C694" s="96"/>
      <c r="D694" s="67">
        <v>0</v>
      </c>
      <c r="E694" s="67">
        <v>0</v>
      </c>
      <c r="F694" s="67">
        <v>0</v>
      </c>
      <c r="G694" s="67">
        <v>0</v>
      </c>
      <c r="H694" s="67">
        <v>374.93599999999998</v>
      </c>
      <c r="I694" s="67">
        <v>3.6483792893502498</v>
      </c>
      <c r="J694" s="68">
        <v>374.93599999999998</v>
      </c>
      <c r="K694" s="68">
        <v>2.5143979924043101</v>
      </c>
    </row>
    <row r="695" spans="1:11" x14ac:dyDescent="0.25">
      <c r="A695" s="98"/>
      <c r="B695" s="100" t="s">
        <v>23</v>
      </c>
      <c r="C695" s="96"/>
      <c r="D695" s="67">
        <v>194.50200000000001</v>
      </c>
      <c r="E695" s="67">
        <v>5.2531336172787197</v>
      </c>
      <c r="F695" s="67">
        <v>3.3660000000000001</v>
      </c>
      <c r="G695" s="67">
        <v>0.36108557384822199</v>
      </c>
      <c r="H695" s="67">
        <v>40.607999999999997</v>
      </c>
      <c r="I695" s="67">
        <v>0.39514313424673803</v>
      </c>
      <c r="J695" s="68">
        <v>238.476</v>
      </c>
      <c r="K695" s="68">
        <v>1.5992691436314701</v>
      </c>
    </row>
    <row r="696" spans="1:11" x14ac:dyDescent="0.25">
      <c r="A696" s="98"/>
      <c r="B696" s="100" t="s">
        <v>19</v>
      </c>
      <c r="C696" s="96"/>
      <c r="D696" s="67">
        <v>0</v>
      </c>
      <c r="E696" s="67">
        <v>0</v>
      </c>
      <c r="F696" s="67">
        <v>0</v>
      </c>
      <c r="G696" s="67">
        <v>0</v>
      </c>
      <c r="H696" s="67">
        <v>186.61</v>
      </c>
      <c r="I696" s="67">
        <v>1.8158407279793101</v>
      </c>
      <c r="J696" s="68">
        <v>186.61</v>
      </c>
      <c r="K696" s="68">
        <v>1.2514450715923999</v>
      </c>
    </row>
    <row r="697" spans="1:11" x14ac:dyDescent="0.25">
      <c r="A697" s="98"/>
      <c r="B697" s="100" t="s">
        <v>29</v>
      </c>
      <c r="C697" s="96"/>
      <c r="D697" s="67">
        <v>0</v>
      </c>
      <c r="E697" s="67">
        <v>0</v>
      </c>
      <c r="F697" s="67">
        <v>0</v>
      </c>
      <c r="G697" s="67">
        <v>0</v>
      </c>
      <c r="H697" s="67">
        <v>151.52500000000001</v>
      </c>
      <c r="I697" s="67">
        <v>1.47444009595984</v>
      </c>
      <c r="J697" s="68">
        <v>151.52500000000001</v>
      </c>
      <c r="K697" s="68">
        <v>1.01615783973548</v>
      </c>
    </row>
    <row r="698" spans="1:11" x14ac:dyDescent="0.25">
      <c r="A698" s="98"/>
      <c r="B698" s="100" t="s">
        <v>26</v>
      </c>
      <c r="C698" s="96"/>
      <c r="D698" s="67">
        <v>145.88300000000001</v>
      </c>
      <c r="E698" s="67">
        <v>3.9400257657477602</v>
      </c>
      <c r="F698" s="67">
        <v>1.04</v>
      </c>
      <c r="G698" s="67">
        <v>0.11156535852707999</v>
      </c>
      <c r="H698" s="67">
        <v>0</v>
      </c>
      <c r="I698" s="67">
        <v>0</v>
      </c>
      <c r="J698" s="68">
        <v>146.923</v>
      </c>
      <c r="K698" s="68">
        <v>0.98529588046498096</v>
      </c>
    </row>
    <row r="699" spans="1:11" x14ac:dyDescent="0.25">
      <c r="A699" s="98"/>
      <c r="B699" s="100" t="s">
        <v>64</v>
      </c>
      <c r="C699" s="96"/>
      <c r="D699" s="67">
        <v>0</v>
      </c>
      <c r="E699" s="67">
        <v>0</v>
      </c>
      <c r="F699" s="67">
        <v>0</v>
      </c>
      <c r="G699" s="67">
        <v>0</v>
      </c>
      <c r="H699" s="67">
        <v>132.39599999999999</v>
      </c>
      <c r="I699" s="67">
        <v>1.28830206860055</v>
      </c>
      <c r="J699" s="68">
        <v>132.39599999999999</v>
      </c>
      <c r="K699" s="68">
        <v>0.88787482824364805</v>
      </c>
    </row>
    <row r="700" spans="1:11" x14ac:dyDescent="0.25">
      <c r="A700" s="98"/>
      <c r="B700" s="100" t="s">
        <v>28</v>
      </c>
      <c r="C700" s="96"/>
      <c r="D700" s="67">
        <v>0</v>
      </c>
      <c r="E700" s="67">
        <v>0</v>
      </c>
      <c r="F700" s="67">
        <v>0</v>
      </c>
      <c r="G700" s="67">
        <v>0</v>
      </c>
      <c r="H700" s="67">
        <v>98.716999999999999</v>
      </c>
      <c r="I700" s="67">
        <v>0.96058276160941902</v>
      </c>
      <c r="J700" s="68">
        <v>98.716999999999999</v>
      </c>
      <c r="K700" s="68">
        <v>0.66201652179618897</v>
      </c>
    </row>
    <row r="701" spans="1:11" x14ac:dyDescent="0.25">
      <c r="A701" s="98"/>
      <c r="B701" s="100" t="s">
        <v>47</v>
      </c>
      <c r="C701" s="96"/>
      <c r="D701" s="67">
        <v>0</v>
      </c>
      <c r="E701" s="67">
        <v>0</v>
      </c>
      <c r="F701" s="67">
        <v>0</v>
      </c>
      <c r="G701" s="67">
        <v>0</v>
      </c>
      <c r="H701" s="67">
        <v>88.881</v>
      </c>
      <c r="I701" s="67">
        <v>0.86487187044386205</v>
      </c>
      <c r="J701" s="68">
        <v>88.881</v>
      </c>
      <c r="K701" s="68">
        <v>0.59605428116501802</v>
      </c>
    </row>
    <row r="702" spans="1:11" x14ac:dyDescent="0.25">
      <c r="A702" s="98"/>
      <c r="B702" s="100" t="s">
        <v>31</v>
      </c>
      <c r="C702" s="96"/>
      <c r="D702" s="67">
        <v>0</v>
      </c>
      <c r="E702" s="67">
        <v>0</v>
      </c>
      <c r="F702" s="67">
        <v>0</v>
      </c>
      <c r="G702" s="67">
        <v>0</v>
      </c>
      <c r="H702" s="67">
        <v>75.472999999999999</v>
      </c>
      <c r="I702" s="67">
        <v>0.73440301839549105</v>
      </c>
      <c r="J702" s="68">
        <v>75.472999999999999</v>
      </c>
      <c r="K702" s="68">
        <v>0.50613747327738701</v>
      </c>
    </row>
    <row r="703" spans="1:11" x14ac:dyDescent="0.25">
      <c r="A703" s="98"/>
      <c r="B703" s="100" t="s">
        <v>36</v>
      </c>
      <c r="C703" s="96"/>
      <c r="D703" s="67">
        <v>0</v>
      </c>
      <c r="E703" s="67">
        <v>0</v>
      </c>
      <c r="F703" s="67">
        <v>0</v>
      </c>
      <c r="G703" s="67">
        <v>0</v>
      </c>
      <c r="H703" s="67">
        <v>34.075000000000003</v>
      </c>
      <c r="I703" s="67">
        <v>0.33157265315843198</v>
      </c>
      <c r="J703" s="68">
        <v>34.075000000000003</v>
      </c>
      <c r="K703" s="68">
        <v>0.22851396395965401</v>
      </c>
    </row>
    <row r="704" spans="1:11" x14ac:dyDescent="0.25">
      <c r="A704" s="98"/>
      <c r="B704" s="100" t="s">
        <v>41</v>
      </c>
      <c r="C704" s="96"/>
      <c r="D704" s="67">
        <v>0</v>
      </c>
      <c r="E704" s="67">
        <v>0</v>
      </c>
      <c r="F704" s="67">
        <v>0</v>
      </c>
      <c r="G704" s="67">
        <v>0</v>
      </c>
      <c r="H704" s="67">
        <v>7.6189999999999998</v>
      </c>
      <c r="I704" s="67">
        <v>7.4137991031961697E-2</v>
      </c>
      <c r="J704" s="68">
        <v>7.6189999999999998</v>
      </c>
      <c r="K704" s="68">
        <v>5.1094582286385998E-2</v>
      </c>
    </row>
    <row r="705" spans="1:11" x14ac:dyDescent="0.25">
      <c r="A705" s="98"/>
      <c r="B705" s="100" t="s">
        <v>20</v>
      </c>
      <c r="C705" s="96"/>
      <c r="D705" s="67">
        <v>0</v>
      </c>
      <c r="E705" s="67">
        <v>0</v>
      </c>
      <c r="F705" s="67">
        <v>0</v>
      </c>
      <c r="G705" s="67">
        <v>0</v>
      </c>
      <c r="H705" s="67">
        <v>5.0060000000000002</v>
      </c>
      <c r="I705" s="67">
        <v>4.8711744731067097E-2</v>
      </c>
      <c r="J705" s="68">
        <v>5.0060000000000002</v>
      </c>
      <c r="K705" s="68">
        <v>3.3571266429406499E-2</v>
      </c>
    </row>
    <row r="706" spans="1:11" x14ac:dyDescent="0.25">
      <c r="A706" s="98"/>
      <c r="B706" s="100" t="s">
        <v>33</v>
      </c>
      <c r="C706" s="96"/>
      <c r="D706" s="67">
        <v>0</v>
      </c>
      <c r="E706" s="67">
        <v>0</v>
      </c>
      <c r="F706" s="67">
        <v>0</v>
      </c>
      <c r="G706" s="67">
        <v>0</v>
      </c>
      <c r="H706" s="67">
        <v>3.3109999999999999</v>
      </c>
      <c r="I706" s="67">
        <v>3.2218255454367399E-2</v>
      </c>
      <c r="J706" s="68">
        <v>3.3109999999999999</v>
      </c>
      <c r="K706" s="68">
        <v>2.2204247532514002E-2</v>
      </c>
    </row>
    <row r="707" spans="1:11" x14ac:dyDescent="0.25">
      <c r="A707" s="98"/>
      <c r="B707" s="100" t="s">
        <v>68</v>
      </c>
      <c r="C707" s="96"/>
      <c r="D707" s="67">
        <v>1.6879999999999999</v>
      </c>
      <c r="E707" s="67">
        <v>4.5589708825443803E-2</v>
      </c>
      <c r="F707" s="67">
        <v>0</v>
      </c>
      <c r="G707" s="67">
        <v>0</v>
      </c>
      <c r="H707" s="67">
        <v>0</v>
      </c>
      <c r="I707" s="67">
        <v>0</v>
      </c>
      <c r="J707" s="68">
        <v>1.6879999999999999</v>
      </c>
      <c r="K707" s="68">
        <v>1.1320075456020399E-2</v>
      </c>
    </row>
    <row r="708" spans="1:11" x14ac:dyDescent="0.25">
      <c r="A708" s="99"/>
      <c r="B708" s="95" t="s">
        <v>97</v>
      </c>
      <c r="C708" s="96"/>
      <c r="D708" s="67">
        <v>3702.59</v>
      </c>
      <c r="E708" s="67">
        <v>100</v>
      </c>
      <c r="F708" s="67">
        <v>932.18899999999996</v>
      </c>
      <c r="G708" s="67">
        <v>100</v>
      </c>
      <c r="H708" s="67">
        <v>10276.782381000001</v>
      </c>
      <c r="I708" s="67">
        <v>100</v>
      </c>
      <c r="J708" s="68">
        <v>14911.561381</v>
      </c>
      <c r="K708" s="68">
        <v>100</v>
      </c>
    </row>
    <row r="709" spans="1:11" x14ac:dyDescent="0.25">
      <c r="A709" s="97" t="s">
        <v>231</v>
      </c>
      <c r="B709" s="100" t="s">
        <v>5</v>
      </c>
      <c r="C709" s="96"/>
      <c r="D709" s="67">
        <v>197.52600000000001</v>
      </c>
      <c r="E709" s="67">
        <v>36.704909076718998</v>
      </c>
      <c r="F709" s="67">
        <v>2.9</v>
      </c>
      <c r="G709" s="67">
        <v>2.4213883739959599</v>
      </c>
      <c r="H709" s="67">
        <v>1602.4580000000001</v>
      </c>
      <c r="I709" s="67">
        <v>22.887643647830402</v>
      </c>
      <c r="J709" s="68">
        <v>1802.884</v>
      </c>
      <c r="K709" s="68">
        <v>23.5384250017919</v>
      </c>
    </row>
    <row r="710" spans="1:11" x14ac:dyDescent="0.25">
      <c r="A710" s="98"/>
      <c r="B710" s="100" t="s">
        <v>11</v>
      </c>
      <c r="C710" s="96"/>
      <c r="D710" s="67">
        <v>0</v>
      </c>
      <c r="E710" s="67">
        <v>0</v>
      </c>
      <c r="F710" s="67">
        <v>0</v>
      </c>
      <c r="G710" s="67">
        <v>0</v>
      </c>
      <c r="H710" s="67">
        <v>1527.356</v>
      </c>
      <c r="I710" s="67">
        <v>21.814974153067102</v>
      </c>
      <c r="J710" s="68">
        <v>1527.356</v>
      </c>
      <c r="K710" s="68">
        <v>19.941135789677499</v>
      </c>
    </row>
    <row r="711" spans="1:11" x14ac:dyDescent="0.25">
      <c r="A711" s="98"/>
      <c r="B711" s="100" t="s">
        <v>13</v>
      </c>
      <c r="C711" s="96"/>
      <c r="D711" s="67">
        <v>100.276</v>
      </c>
      <c r="E711" s="67">
        <v>18.6336050068197</v>
      </c>
      <c r="F711" s="67">
        <v>15.428000000000001</v>
      </c>
      <c r="G711" s="67">
        <v>12.881786149658501</v>
      </c>
      <c r="H711" s="67">
        <v>778.27099999999996</v>
      </c>
      <c r="I711" s="67">
        <v>11.115916491689999</v>
      </c>
      <c r="J711" s="68">
        <v>893.97500000000002</v>
      </c>
      <c r="K711" s="68">
        <v>11.671723466943501</v>
      </c>
    </row>
    <row r="712" spans="1:11" x14ac:dyDescent="0.25">
      <c r="A712" s="98"/>
      <c r="B712" s="100" t="s">
        <v>27</v>
      </c>
      <c r="C712" s="96"/>
      <c r="D712" s="67">
        <v>136.63800000000001</v>
      </c>
      <c r="E712" s="67">
        <v>25.390507408770102</v>
      </c>
      <c r="F712" s="67">
        <v>93.935000000000002</v>
      </c>
      <c r="G712" s="67">
        <v>78.432109279762201</v>
      </c>
      <c r="H712" s="67">
        <v>608.38699999999994</v>
      </c>
      <c r="I712" s="67">
        <v>8.6894913039671593</v>
      </c>
      <c r="J712" s="68">
        <v>838.96</v>
      </c>
      <c r="K712" s="68">
        <v>10.953448496688299</v>
      </c>
    </row>
    <row r="713" spans="1:11" x14ac:dyDescent="0.25">
      <c r="A713" s="98"/>
      <c r="B713" s="100" t="s">
        <v>12</v>
      </c>
      <c r="C713" s="96"/>
      <c r="D713" s="67">
        <v>103.706</v>
      </c>
      <c r="E713" s="67">
        <v>19.270978507691201</v>
      </c>
      <c r="F713" s="67">
        <v>0</v>
      </c>
      <c r="G713" s="67">
        <v>0</v>
      </c>
      <c r="H713" s="67">
        <v>560.55799999999999</v>
      </c>
      <c r="I713" s="67">
        <v>8.0063575756372494</v>
      </c>
      <c r="J713" s="68">
        <v>664.26400000000001</v>
      </c>
      <c r="K713" s="68">
        <v>8.6726202824975491</v>
      </c>
    </row>
    <row r="714" spans="1:11" x14ac:dyDescent="0.25">
      <c r="A714" s="98"/>
      <c r="B714" s="100" t="s">
        <v>21</v>
      </c>
      <c r="C714" s="96"/>
      <c r="D714" s="67">
        <v>0</v>
      </c>
      <c r="E714" s="67">
        <v>0</v>
      </c>
      <c r="F714" s="67">
        <v>0</v>
      </c>
      <c r="G714" s="67">
        <v>0</v>
      </c>
      <c r="H714" s="67">
        <v>380.61399999999998</v>
      </c>
      <c r="I714" s="67">
        <v>5.4362470650558903</v>
      </c>
      <c r="J714" s="68">
        <v>380.61399999999998</v>
      </c>
      <c r="K714" s="68">
        <v>4.96929036678568</v>
      </c>
    </row>
    <row r="715" spans="1:11" x14ac:dyDescent="0.25">
      <c r="A715" s="98"/>
      <c r="B715" s="100" t="s">
        <v>14</v>
      </c>
      <c r="C715" s="96"/>
      <c r="D715" s="67">
        <v>0</v>
      </c>
      <c r="E715" s="67">
        <v>0</v>
      </c>
      <c r="F715" s="67">
        <v>0</v>
      </c>
      <c r="G715" s="67">
        <v>0</v>
      </c>
      <c r="H715" s="67">
        <v>318.03500000000003</v>
      </c>
      <c r="I715" s="67">
        <v>4.5424415164314702</v>
      </c>
      <c r="J715" s="68">
        <v>318.03500000000003</v>
      </c>
      <c r="K715" s="68">
        <v>4.1522599321114901</v>
      </c>
    </row>
    <row r="716" spans="1:11" x14ac:dyDescent="0.25">
      <c r="A716" s="98"/>
      <c r="B716" s="100" t="s">
        <v>15</v>
      </c>
      <c r="C716" s="96"/>
      <c r="D716" s="67">
        <v>0</v>
      </c>
      <c r="E716" s="67">
        <v>0</v>
      </c>
      <c r="F716" s="67">
        <v>0</v>
      </c>
      <c r="G716" s="67">
        <v>0</v>
      </c>
      <c r="H716" s="67">
        <v>223.46</v>
      </c>
      <c r="I716" s="67">
        <v>3.1916423703736299</v>
      </c>
      <c r="J716" s="68">
        <v>223.46</v>
      </c>
      <c r="K716" s="68">
        <v>2.9174902272694299</v>
      </c>
    </row>
    <row r="717" spans="1:11" x14ac:dyDescent="0.25">
      <c r="A717" s="98"/>
      <c r="B717" s="100" t="s">
        <v>40</v>
      </c>
      <c r="C717" s="96"/>
      <c r="D717" s="67">
        <v>0</v>
      </c>
      <c r="E717" s="67">
        <v>0</v>
      </c>
      <c r="F717" s="67">
        <v>0.8</v>
      </c>
      <c r="G717" s="67">
        <v>0.66796920661957504</v>
      </c>
      <c r="H717" s="67">
        <v>211.358</v>
      </c>
      <c r="I717" s="67">
        <v>3.0187914978852102</v>
      </c>
      <c r="J717" s="68">
        <v>212.15799999999999</v>
      </c>
      <c r="K717" s="68">
        <v>2.7699314939453501</v>
      </c>
    </row>
    <row r="718" spans="1:11" x14ac:dyDescent="0.25">
      <c r="A718" s="98"/>
      <c r="B718" s="100" t="s">
        <v>24</v>
      </c>
      <c r="C718" s="96"/>
      <c r="D718" s="67">
        <v>0</v>
      </c>
      <c r="E718" s="67">
        <v>0</v>
      </c>
      <c r="F718" s="67">
        <v>0</v>
      </c>
      <c r="G718" s="67">
        <v>0</v>
      </c>
      <c r="H718" s="67">
        <v>211.053</v>
      </c>
      <c r="I718" s="67">
        <v>3.01443523312658</v>
      </c>
      <c r="J718" s="68">
        <v>211.053</v>
      </c>
      <c r="K718" s="68">
        <v>2.7555046314145502</v>
      </c>
    </row>
    <row r="719" spans="1:11" x14ac:dyDescent="0.25">
      <c r="A719" s="98"/>
      <c r="B719" s="100" t="s">
        <v>17</v>
      </c>
      <c r="C719" s="96"/>
      <c r="D719" s="67">
        <v>0</v>
      </c>
      <c r="E719" s="67">
        <v>0</v>
      </c>
      <c r="F719" s="67">
        <v>0</v>
      </c>
      <c r="G719" s="67">
        <v>0</v>
      </c>
      <c r="H719" s="67">
        <v>112.364</v>
      </c>
      <c r="I719" s="67">
        <v>1.60487650275066</v>
      </c>
      <c r="J719" s="68">
        <v>112.364</v>
      </c>
      <c r="K719" s="68">
        <v>1.4670226076116699</v>
      </c>
    </row>
    <row r="720" spans="1:11" x14ac:dyDescent="0.25">
      <c r="A720" s="98"/>
      <c r="B720" s="100" t="s">
        <v>29</v>
      </c>
      <c r="C720" s="96"/>
      <c r="D720" s="67">
        <v>0</v>
      </c>
      <c r="E720" s="67">
        <v>0</v>
      </c>
      <c r="F720" s="67">
        <v>0</v>
      </c>
      <c r="G720" s="67">
        <v>0</v>
      </c>
      <c r="H720" s="67">
        <v>109.298</v>
      </c>
      <c r="I720" s="67">
        <v>1.5610853297999501</v>
      </c>
      <c r="J720" s="68">
        <v>109.298</v>
      </c>
      <c r="K720" s="68">
        <v>1.42699296008276</v>
      </c>
    </row>
    <row r="721" spans="1:11" x14ac:dyDescent="0.25">
      <c r="A721" s="98"/>
      <c r="B721" s="100" t="s">
        <v>60</v>
      </c>
      <c r="C721" s="96"/>
      <c r="D721" s="67">
        <v>0</v>
      </c>
      <c r="E721" s="67">
        <v>0</v>
      </c>
      <c r="F721" s="67">
        <v>0</v>
      </c>
      <c r="G721" s="67">
        <v>0</v>
      </c>
      <c r="H721" s="67">
        <v>109.12</v>
      </c>
      <c r="I721" s="67">
        <v>1.5585429851211401</v>
      </c>
      <c r="J721" s="68">
        <v>109.12</v>
      </c>
      <c r="K721" s="68">
        <v>1.4246689948968101</v>
      </c>
    </row>
    <row r="722" spans="1:11" x14ac:dyDescent="0.25">
      <c r="A722" s="98"/>
      <c r="B722" s="100" t="s">
        <v>64</v>
      </c>
      <c r="C722" s="96"/>
      <c r="D722" s="67">
        <v>0</v>
      </c>
      <c r="E722" s="67">
        <v>0</v>
      </c>
      <c r="F722" s="67">
        <v>0</v>
      </c>
      <c r="G722" s="67">
        <v>0</v>
      </c>
      <c r="H722" s="67">
        <v>104.95699999999999</v>
      </c>
      <c r="I722" s="67">
        <v>1.49908354187463</v>
      </c>
      <c r="J722" s="68">
        <v>104.95699999999999</v>
      </c>
      <c r="K722" s="68">
        <v>1.3703169327106299</v>
      </c>
    </row>
    <row r="723" spans="1:11" x14ac:dyDescent="0.25">
      <c r="A723" s="98"/>
      <c r="B723" s="100" t="s">
        <v>57</v>
      </c>
      <c r="C723" s="96"/>
      <c r="D723" s="67">
        <v>0</v>
      </c>
      <c r="E723" s="67">
        <v>0</v>
      </c>
      <c r="F723" s="67">
        <v>0</v>
      </c>
      <c r="G723" s="67">
        <v>0</v>
      </c>
      <c r="H723" s="67">
        <v>47.143999999999998</v>
      </c>
      <c r="I723" s="67">
        <v>0.67334998616707398</v>
      </c>
      <c r="J723" s="68">
        <v>47.143999999999998</v>
      </c>
      <c r="K723" s="68">
        <v>0.61551131868965403</v>
      </c>
    </row>
    <row r="724" spans="1:11" x14ac:dyDescent="0.25">
      <c r="A724" s="98"/>
      <c r="B724" s="100" t="s">
        <v>45</v>
      </c>
      <c r="C724" s="96"/>
      <c r="D724" s="67">
        <v>0</v>
      </c>
      <c r="E724" s="67">
        <v>0</v>
      </c>
      <c r="F724" s="67">
        <v>0.75</v>
      </c>
      <c r="G724" s="67">
        <v>0.62622113120585099</v>
      </c>
      <c r="H724" s="67">
        <v>36.664000000000001</v>
      </c>
      <c r="I724" s="67">
        <v>0.52366587249341601</v>
      </c>
      <c r="J724" s="68">
        <v>37.414000000000001</v>
      </c>
      <c r="K724" s="68">
        <v>0.48847659251346398</v>
      </c>
    </row>
    <row r="725" spans="1:11" x14ac:dyDescent="0.25">
      <c r="A725" s="98"/>
      <c r="B725" s="100" t="s">
        <v>33</v>
      </c>
      <c r="C725" s="96"/>
      <c r="D725" s="67">
        <v>0</v>
      </c>
      <c r="E725" s="67">
        <v>0</v>
      </c>
      <c r="F725" s="67">
        <v>0</v>
      </c>
      <c r="G725" s="67">
        <v>0</v>
      </c>
      <c r="H725" s="67">
        <v>24.486000000000001</v>
      </c>
      <c r="I725" s="67">
        <v>0.34972950452415902</v>
      </c>
      <c r="J725" s="68">
        <v>24.486000000000001</v>
      </c>
      <c r="K725" s="68">
        <v>0.31968882889519101</v>
      </c>
    </row>
    <row r="726" spans="1:11" x14ac:dyDescent="0.25">
      <c r="A726" s="98"/>
      <c r="B726" s="100" t="s">
        <v>36</v>
      </c>
      <c r="C726" s="96"/>
      <c r="D726" s="67">
        <v>0</v>
      </c>
      <c r="E726" s="67">
        <v>0</v>
      </c>
      <c r="F726" s="67">
        <v>0</v>
      </c>
      <c r="G726" s="67">
        <v>0</v>
      </c>
      <c r="H726" s="67">
        <v>16.23</v>
      </c>
      <c r="I726" s="67">
        <v>0.23181041650033099</v>
      </c>
      <c r="J726" s="68">
        <v>16.23</v>
      </c>
      <c r="K726" s="68">
        <v>0.211898623416195</v>
      </c>
    </row>
    <row r="727" spans="1:11" x14ac:dyDescent="0.25">
      <c r="A727" s="98"/>
      <c r="B727" s="100" t="s">
        <v>19</v>
      </c>
      <c r="C727" s="96"/>
      <c r="D727" s="67">
        <v>0</v>
      </c>
      <c r="E727" s="67">
        <v>0</v>
      </c>
      <c r="F727" s="67">
        <v>0</v>
      </c>
      <c r="G727" s="67">
        <v>0</v>
      </c>
      <c r="H727" s="67">
        <v>11.525</v>
      </c>
      <c r="I727" s="67">
        <v>0.164609676535201</v>
      </c>
      <c r="J727" s="68">
        <v>11.525</v>
      </c>
      <c r="K727" s="68">
        <v>0.15047021779862299</v>
      </c>
    </row>
    <row r="728" spans="1:11" x14ac:dyDescent="0.25">
      <c r="A728" s="98"/>
      <c r="B728" s="100" t="s">
        <v>56</v>
      </c>
      <c r="C728" s="96"/>
      <c r="D728" s="67">
        <v>0</v>
      </c>
      <c r="E728" s="67">
        <v>0</v>
      </c>
      <c r="F728" s="67">
        <v>5.9530000000000003</v>
      </c>
      <c r="G728" s="67">
        <v>4.9705258587579104</v>
      </c>
      <c r="H728" s="67">
        <v>0</v>
      </c>
      <c r="I728" s="67">
        <v>0</v>
      </c>
      <c r="J728" s="68">
        <v>5.9530000000000003</v>
      </c>
      <c r="K728" s="68">
        <v>7.7722273887653001E-2</v>
      </c>
    </row>
    <row r="729" spans="1:11" x14ac:dyDescent="0.25">
      <c r="A729" s="98"/>
      <c r="B729" s="100" t="s">
        <v>42</v>
      </c>
      <c r="C729" s="96"/>
      <c r="D729" s="67">
        <v>0</v>
      </c>
      <c r="E729" s="67">
        <v>0</v>
      </c>
      <c r="F729" s="67">
        <v>0</v>
      </c>
      <c r="G729" s="67">
        <v>0</v>
      </c>
      <c r="H729" s="67">
        <v>4.47</v>
      </c>
      <c r="I729" s="67">
        <v>6.3844273675691898E-2</v>
      </c>
      <c r="J729" s="68">
        <v>4.47</v>
      </c>
      <c r="K729" s="68">
        <v>5.8360249332741303E-2</v>
      </c>
    </row>
    <row r="730" spans="1:11" x14ac:dyDescent="0.25">
      <c r="A730" s="98"/>
      <c r="B730" s="100" t="s">
        <v>31</v>
      </c>
      <c r="C730" s="96"/>
      <c r="D730" s="67">
        <v>0</v>
      </c>
      <c r="E730" s="67">
        <v>0</v>
      </c>
      <c r="F730" s="67">
        <v>0</v>
      </c>
      <c r="G730" s="67">
        <v>0</v>
      </c>
      <c r="H730" s="67">
        <v>3.6030000000000002</v>
      </c>
      <c r="I730" s="67">
        <v>5.1461055492957097E-2</v>
      </c>
      <c r="J730" s="68">
        <v>3.6030000000000002</v>
      </c>
      <c r="K730" s="68">
        <v>4.7040711039343798E-2</v>
      </c>
    </row>
    <row r="731" spans="1:11" x14ac:dyDescent="0.25">
      <c r="A731" s="99"/>
      <c r="B731" s="95" t="s">
        <v>97</v>
      </c>
      <c r="C731" s="96"/>
      <c r="D731" s="67">
        <v>538.14599999999996</v>
      </c>
      <c r="E731" s="67">
        <v>100</v>
      </c>
      <c r="F731" s="67">
        <v>119.76600000000001</v>
      </c>
      <c r="G731" s="67">
        <v>100</v>
      </c>
      <c r="H731" s="67">
        <v>7001.4110000000001</v>
      </c>
      <c r="I731" s="67">
        <v>100</v>
      </c>
      <c r="J731" s="68">
        <v>7659.3230000000003</v>
      </c>
      <c r="K731" s="68">
        <v>100</v>
      </c>
    </row>
    <row r="732" spans="1:11" x14ac:dyDescent="0.25">
      <c r="A732" s="97" t="s">
        <v>232</v>
      </c>
      <c r="B732" s="100" t="s">
        <v>5</v>
      </c>
      <c r="C732" s="96"/>
      <c r="D732" s="67">
        <v>122.831</v>
      </c>
      <c r="E732" s="67">
        <v>76.825073178054097</v>
      </c>
      <c r="F732" s="67">
        <v>0</v>
      </c>
      <c r="G732" s="67">
        <v>0</v>
      </c>
      <c r="H732" s="67">
        <v>376.16399999999999</v>
      </c>
      <c r="I732" s="67">
        <v>32.718989006515699</v>
      </c>
      <c r="J732" s="68">
        <v>498.995</v>
      </c>
      <c r="K732" s="68">
        <v>37.7682023366566</v>
      </c>
    </row>
    <row r="733" spans="1:11" x14ac:dyDescent="0.25">
      <c r="A733" s="98"/>
      <c r="B733" s="100" t="s">
        <v>11</v>
      </c>
      <c r="C733" s="96"/>
      <c r="D733" s="67">
        <v>0</v>
      </c>
      <c r="E733" s="67">
        <v>0</v>
      </c>
      <c r="F733" s="67">
        <v>0</v>
      </c>
      <c r="G733" s="67">
        <v>0</v>
      </c>
      <c r="H733" s="67">
        <v>368.077</v>
      </c>
      <c r="I733" s="67">
        <v>32.0155764946972</v>
      </c>
      <c r="J733" s="68">
        <v>368.077</v>
      </c>
      <c r="K733" s="68">
        <v>27.859210235512499</v>
      </c>
    </row>
    <row r="734" spans="1:11" x14ac:dyDescent="0.25">
      <c r="A734" s="98"/>
      <c r="B734" s="100" t="s">
        <v>12</v>
      </c>
      <c r="C734" s="96"/>
      <c r="D734" s="67">
        <v>12.398</v>
      </c>
      <c r="E734" s="67">
        <v>7.7543719196417404</v>
      </c>
      <c r="F734" s="67">
        <v>0</v>
      </c>
      <c r="G734" s="67">
        <v>0</v>
      </c>
      <c r="H734" s="67">
        <v>191.786</v>
      </c>
      <c r="I734" s="67">
        <v>16.681670828690699</v>
      </c>
      <c r="J734" s="68">
        <v>204.184</v>
      </c>
      <c r="K734" s="68">
        <v>15.454388572847201</v>
      </c>
    </row>
    <row r="735" spans="1:11" x14ac:dyDescent="0.25">
      <c r="A735" s="98"/>
      <c r="B735" s="100" t="s">
        <v>15</v>
      </c>
      <c r="C735" s="96"/>
      <c r="D735" s="67">
        <v>0</v>
      </c>
      <c r="E735" s="67">
        <v>0</v>
      </c>
      <c r="F735" s="67">
        <v>0</v>
      </c>
      <c r="G735" s="67">
        <v>0</v>
      </c>
      <c r="H735" s="67">
        <v>74.206000000000003</v>
      </c>
      <c r="I735" s="67">
        <v>6.4544860704838998</v>
      </c>
      <c r="J735" s="68">
        <v>74.206000000000003</v>
      </c>
      <c r="K735" s="68">
        <v>5.6165436980208998</v>
      </c>
    </row>
    <row r="736" spans="1:11" x14ac:dyDescent="0.25">
      <c r="A736" s="98"/>
      <c r="B736" s="100" t="s">
        <v>13</v>
      </c>
      <c r="C736" s="96"/>
      <c r="D736" s="67">
        <v>17.408999999999999</v>
      </c>
      <c r="E736" s="67">
        <v>10.8885191764029</v>
      </c>
      <c r="F736" s="67">
        <v>2.82</v>
      </c>
      <c r="G736" s="67">
        <v>24.228885643096501</v>
      </c>
      <c r="H736" s="67">
        <v>52.206000000000003</v>
      </c>
      <c r="I736" s="67">
        <v>4.5409117833555603</v>
      </c>
      <c r="J736" s="68">
        <v>72.435000000000002</v>
      </c>
      <c r="K736" s="68">
        <v>5.4824992960965897</v>
      </c>
    </row>
    <row r="737" spans="1:11" x14ac:dyDescent="0.25">
      <c r="A737" s="98"/>
      <c r="B737" s="100" t="s">
        <v>14</v>
      </c>
      <c r="C737" s="96"/>
      <c r="D737" s="67">
        <v>0</v>
      </c>
      <c r="E737" s="67">
        <v>0</v>
      </c>
      <c r="F737" s="67">
        <v>0</v>
      </c>
      <c r="G737" s="67">
        <v>0</v>
      </c>
      <c r="H737" s="67">
        <v>60.597000000000001</v>
      </c>
      <c r="I737" s="67">
        <v>5.2707664125961902</v>
      </c>
      <c r="J737" s="68">
        <v>60.597000000000001</v>
      </c>
      <c r="K737" s="68">
        <v>4.5864983757239601</v>
      </c>
    </row>
    <row r="738" spans="1:11" x14ac:dyDescent="0.25">
      <c r="A738" s="98"/>
      <c r="B738" s="100" t="s">
        <v>28</v>
      </c>
      <c r="C738" s="96"/>
      <c r="D738" s="67">
        <v>0</v>
      </c>
      <c r="E738" s="67">
        <v>0</v>
      </c>
      <c r="F738" s="67">
        <v>0</v>
      </c>
      <c r="G738" s="67">
        <v>0</v>
      </c>
      <c r="H738" s="67">
        <v>16.381</v>
      </c>
      <c r="I738" s="67">
        <v>1.4248300180658799</v>
      </c>
      <c r="J738" s="68">
        <v>16.381</v>
      </c>
      <c r="K738" s="68">
        <v>1.23985395139585</v>
      </c>
    </row>
    <row r="739" spans="1:11" x14ac:dyDescent="0.25">
      <c r="A739" s="98"/>
      <c r="B739" s="100" t="s">
        <v>20</v>
      </c>
      <c r="C739" s="96"/>
      <c r="D739" s="67">
        <v>0</v>
      </c>
      <c r="E739" s="67">
        <v>0</v>
      </c>
      <c r="F739" s="67">
        <v>0</v>
      </c>
      <c r="G739" s="67">
        <v>0</v>
      </c>
      <c r="H739" s="67">
        <v>10.263999999999999</v>
      </c>
      <c r="I739" s="67">
        <v>0.89276938559478702</v>
      </c>
      <c r="J739" s="68">
        <v>10.263999999999999</v>
      </c>
      <c r="K739" s="68">
        <v>0.77686716055961103</v>
      </c>
    </row>
    <row r="740" spans="1:11" x14ac:dyDescent="0.25">
      <c r="A740" s="98"/>
      <c r="B740" s="100" t="s">
        <v>34</v>
      </c>
      <c r="C740" s="96"/>
      <c r="D740" s="67">
        <v>0</v>
      </c>
      <c r="E740" s="67">
        <v>0</v>
      </c>
      <c r="F740" s="67">
        <v>8.8190000000000008</v>
      </c>
      <c r="G740" s="67">
        <v>75.771114356903496</v>
      </c>
      <c r="H740" s="67">
        <v>0</v>
      </c>
      <c r="I740" s="67">
        <v>0</v>
      </c>
      <c r="J740" s="68">
        <v>8.8190000000000008</v>
      </c>
      <c r="K740" s="68">
        <v>0.66749722223063201</v>
      </c>
    </row>
    <row r="741" spans="1:11" x14ac:dyDescent="0.25">
      <c r="A741" s="98"/>
      <c r="B741" s="100" t="s">
        <v>26</v>
      </c>
      <c r="C741" s="96"/>
      <c r="D741" s="67">
        <v>4.1900000000000004</v>
      </c>
      <c r="E741" s="67">
        <v>2.62064997122914</v>
      </c>
      <c r="F741" s="67">
        <v>0</v>
      </c>
      <c r="G741" s="67">
        <v>0</v>
      </c>
      <c r="H741" s="67">
        <v>0</v>
      </c>
      <c r="I741" s="67">
        <v>0</v>
      </c>
      <c r="J741" s="68">
        <v>4.1900000000000004</v>
      </c>
      <c r="K741" s="68">
        <v>0.31713497688471998</v>
      </c>
    </row>
    <row r="742" spans="1:11" x14ac:dyDescent="0.25">
      <c r="A742" s="98"/>
      <c r="B742" s="100" t="s">
        <v>54</v>
      </c>
      <c r="C742" s="96"/>
      <c r="D742" s="67">
        <v>3.056</v>
      </c>
      <c r="E742" s="67">
        <v>1.91138575467214</v>
      </c>
      <c r="F742" s="67">
        <v>0</v>
      </c>
      <c r="G742" s="67">
        <v>0</v>
      </c>
      <c r="H742" s="67">
        <v>0</v>
      </c>
      <c r="I742" s="67">
        <v>0</v>
      </c>
      <c r="J742" s="68">
        <v>3.056</v>
      </c>
      <c r="K742" s="68">
        <v>0.23130417407152901</v>
      </c>
    </row>
    <row r="743" spans="1:11" x14ac:dyDescent="0.25">
      <c r="A743" s="99"/>
      <c r="B743" s="95" t="s">
        <v>97</v>
      </c>
      <c r="C743" s="96"/>
      <c r="D743" s="67">
        <v>159.88399999999999</v>
      </c>
      <c r="E743" s="67">
        <v>100</v>
      </c>
      <c r="F743" s="67">
        <v>11.638999999999999</v>
      </c>
      <c r="G743" s="67">
        <v>100</v>
      </c>
      <c r="H743" s="67">
        <v>1149.681</v>
      </c>
      <c r="I743" s="67">
        <v>100</v>
      </c>
      <c r="J743" s="68">
        <v>1321.204</v>
      </c>
      <c r="K743" s="68">
        <v>100</v>
      </c>
    </row>
    <row r="744" spans="1:11" x14ac:dyDescent="0.25">
      <c r="A744" s="97" t="s">
        <v>233</v>
      </c>
      <c r="B744" s="100" t="s">
        <v>5</v>
      </c>
      <c r="C744" s="96"/>
      <c r="D744" s="67">
        <v>28.966999999999999</v>
      </c>
      <c r="E744" s="67">
        <v>39.099682796787498</v>
      </c>
      <c r="F744" s="67">
        <v>25.099</v>
      </c>
      <c r="G744" s="67">
        <v>55.431877912498102</v>
      </c>
      <c r="H744" s="67">
        <v>381.166</v>
      </c>
      <c r="I744" s="67">
        <v>31.963203817142801</v>
      </c>
      <c r="J744" s="68">
        <v>435.23200000000003</v>
      </c>
      <c r="K744" s="68">
        <v>33.176230429788099</v>
      </c>
    </row>
    <row r="745" spans="1:11" x14ac:dyDescent="0.25">
      <c r="A745" s="98"/>
      <c r="B745" s="100" t="s">
        <v>11</v>
      </c>
      <c r="C745" s="96"/>
      <c r="D745" s="67">
        <v>0</v>
      </c>
      <c r="E745" s="67">
        <v>0</v>
      </c>
      <c r="F745" s="67">
        <v>0</v>
      </c>
      <c r="G745" s="67">
        <v>0</v>
      </c>
      <c r="H745" s="67">
        <v>292.678</v>
      </c>
      <c r="I745" s="67">
        <v>24.542919795558099</v>
      </c>
      <c r="J745" s="68">
        <v>292.678</v>
      </c>
      <c r="K745" s="68">
        <v>22.309831928097001</v>
      </c>
    </row>
    <row r="746" spans="1:11" x14ac:dyDescent="0.25">
      <c r="A746" s="98"/>
      <c r="B746" s="100" t="s">
        <v>37</v>
      </c>
      <c r="C746" s="96"/>
      <c r="D746" s="67">
        <v>26.661000000000001</v>
      </c>
      <c r="E746" s="67">
        <v>35.987041911318101</v>
      </c>
      <c r="F746" s="67">
        <v>0</v>
      </c>
      <c r="G746" s="67">
        <v>0</v>
      </c>
      <c r="H746" s="67">
        <v>102.319</v>
      </c>
      <c r="I746" s="67">
        <v>8.5801017177980992</v>
      </c>
      <c r="J746" s="68">
        <v>128.97999999999999</v>
      </c>
      <c r="K746" s="68">
        <v>9.8316994174005394</v>
      </c>
    </row>
    <row r="747" spans="1:11" x14ac:dyDescent="0.25">
      <c r="A747" s="98"/>
      <c r="B747" s="100" t="s">
        <v>12</v>
      </c>
      <c r="C747" s="96"/>
      <c r="D747" s="67">
        <v>4.2960000000000003</v>
      </c>
      <c r="E747" s="67">
        <v>5.7987446851589404</v>
      </c>
      <c r="F747" s="67">
        <v>0</v>
      </c>
      <c r="G747" s="67">
        <v>0</v>
      </c>
      <c r="H747" s="67">
        <v>114.34099999999999</v>
      </c>
      <c r="I747" s="67">
        <v>9.58822320893238</v>
      </c>
      <c r="J747" s="68">
        <v>118.637</v>
      </c>
      <c r="K747" s="68">
        <v>9.0432882910695298</v>
      </c>
    </row>
    <row r="748" spans="1:11" x14ac:dyDescent="0.25">
      <c r="A748" s="98"/>
      <c r="B748" s="100" t="s">
        <v>14</v>
      </c>
      <c r="C748" s="96"/>
      <c r="D748" s="67">
        <v>0</v>
      </c>
      <c r="E748" s="67">
        <v>0</v>
      </c>
      <c r="F748" s="67">
        <v>0</v>
      </c>
      <c r="G748" s="67">
        <v>0</v>
      </c>
      <c r="H748" s="67">
        <v>85.296000000000006</v>
      </c>
      <c r="I748" s="67">
        <v>7.15261443252286</v>
      </c>
      <c r="J748" s="68">
        <v>85.296000000000006</v>
      </c>
      <c r="K748" s="68">
        <v>6.5018191464304298</v>
      </c>
    </row>
    <row r="749" spans="1:11" x14ac:dyDescent="0.25">
      <c r="A749" s="98"/>
      <c r="B749" s="100" t="s">
        <v>28</v>
      </c>
      <c r="C749" s="96"/>
      <c r="D749" s="67">
        <v>0</v>
      </c>
      <c r="E749" s="67">
        <v>0</v>
      </c>
      <c r="F749" s="67">
        <v>0</v>
      </c>
      <c r="G749" s="67">
        <v>0</v>
      </c>
      <c r="H749" s="67">
        <v>77.805000000000007</v>
      </c>
      <c r="I749" s="67">
        <v>6.5244462333807096</v>
      </c>
      <c r="J749" s="68">
        <v>77.805000000000007</v>
      </c>
      <c r="K749" s="68">
        <v>5.9308061185520904</v>
      </c>
    </row>
    <row r="750" spans="1:11" x14ac:dyDescent="0.25">
      <c r="A750" s="98"/>
      <c r="B750" s="100" t="s">
        <v>17</v>
      </c>
      <c r="C750" s="96"/>
      <c r="D750" s="67">
        <v>0</v>
      </c>
      <c r="E750" s="67">
        <v>0</v>
      </c>
      <c r="F750" s="67">
        <v>0</v>
      </c>
      <c r="G750" s="67">
        <v>0</v>
      </c>
      <c r="H750" s="67">
        <v>53.634</v>
      </c>
      <c r="I750" s="67">
        <v>4.4975534898932104</v>
      </c>
      <c r="J750" s="68">
        <v>53.634</v>
      </c>
      <c r="K750" s="68">
        <v>4.0883343662029796</v>
      </c>
    </row>
    <row r="751" spans="1:11" x14ac:dyDescent="0.25">
      <c r="A751" s="98"/>
      <c r="B751" s="100" t="s">
        <v>13</v>
      </c>
      <c r="C751" s="96"/>
      <c r="D751" s="67">
        <v>5.32</v>
      </c>
      <c r="E751" s="67">
        <v>7.1809408112303403</v>
      </c>
      <c r="F751" s="67">
        <v>20.18</v>
      </c>
      <c r="G751" s="67">
        <v>44.568122087501898</v>
      </c>
      <c r="H751" s="67">
        <v>10.901999999999999</v>
      </c>
      <c r="I751" s="67">
        <v>0.91420233707752097</v>
      </c>
      <c r="J751" s="68">
        <v>36.402000000000001</v>
      </c>
      <c r="K751" s="68">
        <v>2.7747985904187802</v>
      </c>
    </row>
    <row r="752" spans="1:11" x14ac:dyDescent="0.25">
      <c r="A752" s="98"/>
      <c r="B752" s="100" t="s">
        <v>64</v>
      </c>
      <c r="C752" s="96"/>
      <c r="D752" s="67">
        <v>0</v>
      </c>
      <c r="E752" s="67">
        <v>0</v>
      </c>
      <c r="F752" s="67">
        <v>0</v>
      </c>
      <c r="G752" s="67">
        <v>0</v>
      </c>
      <c r="H752" s="67">
        <v>27.457999999999998</v>
      </c>
      <c r="I752" s="67">
        <v>2.3025286893665902</v>
      </c>
      <c r="J752" s="68">
        <v>27.457999999999998</v>
      </c>
      <c r="K752" s="68">
        <v>2.0930283966737799</v>
      </c>
    </row>
    <row r="753" spans="1:11" x14ac:dyDescent="0.25">
      <c r="A753" s="98"/>
      <c r="B753" s="100" t="s">
        <v>45</v>
      </c>
      <c r="C753" s="96"/>
      <c r="D753" s="67">
        <v>0</v>
      </c>
      <c r="E753" s="67">
        <v>0</v>
      </c>
      <c r="F753" s="67">
        <v>0</v>
      </c>
      <c r="G753" s="67">
        <v>0</v>
      </c>
      <c r="H753" s="67">
        <v>19.318000000000001</v>
      </c>
      <c r="I753" s="67">
        <v>1.61993769470405</v>
      </c>
      <c r="J753" s="68">
        <v>19.318000000000001</v>
      </c>
      <c r="K753" s="68">
        <v>1.47254434288528</v>
      </c>
    </row>
    <row r="754" spans="1:11" x14ac:dyDescent="0.25">
      <c r="A754" s="98"/>
      <c r="B754" s="100" t="s">
        <v>40</v>
      </c>
      <c r="C754" s="96"/>
      <c r="D754" s="67">
        <v>0</v>
      </c>
      <c r="E754" s="67">
        <v>0</v>
      </c>
      <c r="F754" s="67">
        <v>0</v>
      </c>
      <c r="G754" s="67">
        <v>0</v>
      </c>
      <c r="H754" s="67">
        <v>18.198</v>
      </c>
      <c r="I754" s="67">
        <v>1.5260185406472899</v>
      </c>
      <c r="J754" s="68">
        <v>18.198</v>
      </c>
      <c r="K754" s="68">
        <v>1.3871706155826899</v>
      </c>
    </row>
    <row r="755" spans="1:11" x14ac:dyDescent="0.25">
      <c r="A755" s="98"/>
      <c r="B755" s="100" t="s">
        <v>23</v>
      </c>
      <c r="C755" s="96"/>
      <c r="D755" s="67">
        <v>0</v>
      </c>
      <c r="E755" s="67">
        <v>0</v>
      </c>
      <c r="F755" s="67">
        <v>0</v>
      </c>
      <c r="G755" s="67">
        <v>0</v>
      </c>
      <c r="H755" s="67">
        <v>9.4</v>
      </c>
      <c r="I755" s="67">
        <v>0.788250042976399</v>
      </c>
      <c r="J755" s="68">
        <v>9.4</v>
      </c>
      <c r="K755" s="68">
        <v>0.71652949700391599</v>
      </c>
    </row>
    <row r="756" spans="1:11" x14ac:dyDescent="0.25">
      <c r="A756" s="98"/>
      <c r="B756" s="100" t="s">
        <v>26</v>
      </c>
      <c r="C756" s="96"/>
      <c r="D756" s="67">
        <v>8.8409999999999993</v>
      </c>
      <c r="E756" s="67">
        <v>11.933589795505201</v>
      </c>
      <c r="F756" s="67">
        <v>0</v>
      </c>
      <c r="G756" s="67">
        <v>0</v>
      </c>
      <c r="H756" s="67">
        <v>0</v>
      </c>
      <c r="I756" s="67">
        <v>0</v>
      </c>
      <c r="J756" s="68">
        <v>8.8409999999999993</v>
      </c>
      <c r="K756" s="68">
        <v>0.67391885989485301</v>
      </c>
    </row>
    <row r="757" spans="1:11" x14ac:dyDescent="0.25">
      <c r="A757" s="99"/>
      <c r="B757" s="95" t="s">
        <v>97</v>
      </c>
      <c r="C757" s="96"/>
      <c r="D757" s="67">
        <v>74.084999999999994</v>
      </c>
      <c r="E757" s="67">
        <v>100</v>
      </c>
      <c r="F757" s="67">
        <v>45.279000000000003</v>
      </c>
      <c r="G757" s="67">
        <v>100</v>
      </c>
      <c r="H757" s="67">
        <v>1192.5150000000001</v>
      </c>
      <c r="I757" s="67">
        <v>100</v>
      </c>
      <c r="J757" s="68">
        <v>1311.8789999999999</v>
      </c>
      <c r="K757" s="68">
        <v>100</v>
      </c>
    </row>
    <row r="758" spans="1:11" x14ac:dyDescent="0.25">
      <c r="A758" s="97" t="s">
        <v>234</v>
      </c>
      <c r="B758" s="100" t="s">
        <v>5</v>
      </c>
      <c r="C758" s="96"/>
      <c r="D758" s="67">
        <v>52.298999999999999</v>
      </c>
      <c r="E758" s="67">
        <v>33.705410369606497</v>
      </c>
      <c r="F758" s="67">
        <v>0</v>
      </c>
      <c r="G758" s="67">
        <v>0</v>
      </c>
      <c r="H758" s="67">
        <v>70.909000000000006</v>
      </c>
      <c r="I758" s="67">
        <v>19.387922501900299</v>
      </c>
      <c r="J758" s="68">
        <v>123.208</v>
      </c>
      <c r="K758" s="68">
        <v>23.202663613354201</v>
      </c>
    </row>
    <row r="759" spans="1:11" x14ac:dyDescent="0.25">
      <c r="A759" s="98"/>
      <c r="B759" s="100" t="s">
        <v>11</v>
      </c>
      <c r="C759" s="96"/>
      <c r="D759" s="67">
        <v>0</v>
      </c>
      <c r="E759" s="67">
        <v>0</v>
      </c>
      <c r="F759" s="67">
        <v>0</v>
      </c>
      <c r="G759" s="67">
        <v>0</v>
      </c>
      <c r="H759" s="67">
        <v>108.754</v>
      </c>
      <c r="I759" s="67">
        <v>29.735493714079499</v>
      </c>
      <c r="J759" s="68">
        <v>108.754</v>
      </c>
      <c r="K759" s="68">
        <v>20.480670724358198</v>
      </c>
    </row>
    <row r="760" spans="1:11" x14ac:dyDescent="0.25">
      <c r="A760" s="98"/>
      <c r="B760" s="100" t="s">
        <v>15</v>
      </c>
      <c r="C760" s="96"/>
      <c r="D760" s="67">
        <v>0</v>
      </c>
      <c r="E760" s="67">
        <v>0</v>
      </c>
      <c r="F760" s="67">
        <v>0</v>
      </c>
      <c r="G760" s="67">
        <v>0</v>
      </c>
      <c r="H760" s="67">
        <v>86.695999999999998</v>
      </c>
      <c r="I760" s="67">
        <v>23.704400417785401</v>
      </c>
      <c r="J760" s="68">
        <v>86.695999999999998</v>
      </c>
      <c r="K760" s="68">
        <v>16.326684343738702</v>
      </c>
    </row>
    <row r="761" spans="1:11" x14ac:dyDescent="0.25">
      <c r="A761" s="98"/>
      <c r="B761" s="100" t="s">
        <v>12</v>
      </c>
      <c r="C761" s="96"/>
      <c r="D761" s="67">
        <v>42.587000000000003</v>
      </c>
      <c r="E761" s="67">
        <v>27.4462668771952</v>
      </c>
      <c r="F761" s="67">
        <v>3.52</v>
      </c>
      <c r="G761" s="67">
        <v>34.8342404750124</v>
      </c>
      <c r="H761" s="67">
        <v>16.658000000000001</v>
      </c>
      <c r="I761" s="67">
        <v>4.5546265359355598</v>
      </c>
      <c r="J761" s="68">
        <v>62.765000000000001</v>
      </c>
      <c r="K761" s="68">
        <v>11.8199725804508</v>
      </c>
    </row>
    <row r="762" spans="1:11" x14ac:dyDescent="0.25">
      <c r="A762" s="98"/>
      <c r="B762" s="100" t="s">
        <v>13</v>
      </c>
      <c r="C762" s="96"/>
      <c r="D762" s="67">
        <v>42.338999999999999</v>
      </c>
      <c r="E762" s="67">
        <v>27.286437018657601</v>
      </c>
      <c r="F762" s="67">
        <v>6.585</v>
      </c>
      <c r="G762" s="67">
        <v>65.165759524987607</v>
      </c>
      <c r="H762" s="67">
        <v>2.9209999999999998</v>
      </c>
      <c r="I762" s="67">
        <v>0.79865914944577798</v>
      </c>
      <c r="J762" s="68">
        <v>51.844999999999999</v>
      </c>
      <c r="K762" s="68">
        <v>9.7635063878510309</v>
      </c>
    </row>
    <row r="763" spans="1:11" x14ac:dyDescent="0.25">
      <c r="A763" s="98"/>
      <c r="B763" s="100" t="s">
        <v>14</v>
      </c>
      <c r="C763" s="96"/>
      <c r="D763" s="67">
        <v>0</v>
      </c>
      <c r="E763" s="67">
        <v>0</v>
      </c>
      <c r="F763" s="67">
        <v>0</v>
      </c>
      <c r="G763" s="67">
        <v>0</v>
      </c>
      <c r="H763" s="67">
        <v>26.399000000000001</v>
      </c>
      <c r="I763" s="67">
        <v>7.2180085197600503</v>
      </c>
      <c r="J763" s="68">
        <v>26.399000000000001</v>
      </c>
      <c r="K763" s="68">
        <v>4.97148818850187</v>
      </c>
    </row>
    <row r="764" spans="1:11" x14ac:dyDescent="0.25">
      <c r="A764" s="98"/>
      <c r="B764" s="100" t="s">
        <v>17</v>
      </c>
      <c r="C764" s="96"/>
      <c r="D764" s="67">
        <v>0</v>
      </c>
      <c r="E764" s="67">
        <v>0</v>
      </c>
      <c r="F764" s="67">
        <v>0</v>
      </c>
      <c r="G764" s="67">
        <v>0</v>
      </c>
      <c r="H764" s="67">
        <v>22.995999999999999</v>
      </c>
      <c r="I764" s="67">
        <v>6.2875610409637499</v>
      </c>
      <c r="J764" s="68">
        <v>22.995999999999999</v>
      </c>
      <c r="K764" s="68">
        <v>4.3306315535735802</v>
      </c>
    </row>
    <row r="765" spans="1:11" x14ac:dyDescent="0.25">
      <c r="A765" s="98"/>
      <c r="B765" s="100" t="s">
        <v>26</v>
      </c>
      <c r="C765" s="96"/>
      <c r="D765" s="67">
        <v>17.940000000000001</v>
      </c>
      <c r="E765" s="67">
        <v>11.5618857345407</v>
      </c>
      <c r="F765" s="67">
        <v>0</v>
      </c>
      <c r="G765" s="67">
        <v>0</v>
      </c>
      <c r="H765" s="67">
        <v>0</v>
      </c>
      <c r="I765" s="67">
        <v>0</v>
      </c>
      <c r="J765" s="68">
        <v>17.940000000000001</v>
      </c>
      <c r="K765" s="68">
        <v>3.37848017355671</v>
      </c>
    </row>
    <row r="766" spans="1:11" x14ac:dyDescent="0.25">
      <c r="A766" s="98"/>
      <c r="B766" s="100" t="s">
        <v>33</v>
      </c>
      <c r="C766" s="96"/>
      <c r="D766" s="67">
        <v>0</v>
      </c>
      <c r="E766" s="67">
        <v>0</v>
      </c>
      <c r="F766" s="67">
        <v>0</v>
      </c>
      <c r="G766" s="67">
        <v>0</v>
      </c>
      <c r="H766" s="67">
        <v>10.64</v>
      </c>
      <c r="I766" s="67">
        <v>2.9091863574471302</v>
      </c>
      <c r="J766" s="68">
        <v>10.64</v>
      </c>
      <c r="K766" s="68">
        <v>2.0037362902253801</v>
      </c>
    </row>
    <row r="767" spans="1:11" x14ac:dyDescent="0.25">
      <c r="A767" s="98"/>
      <c r="B767" s="100" t="s">
        <v>19</v>
      </c>
      <c r="C767" s="96"/>
      <c r="D767" s="67">
        <v>0</v>
      </c>
      <c r="E767" s="67">
        <v>0</v>
      </c>
      <c r="F767" s="67">
        <v>0</v>
      </c>
      <c r="G767" s="67">
        <v>0</v>
      </c>
      <c r="H767" s="67">
        <v>9.0150000000000006</v>
      </c>
      <c r="I767" s="67">
        <v>2.4648792304874001</v>
      </c>
      <c r="J767" s="68">
        <v>9.0150000000000006</v>
      </c>
      <c r="K767" s="68">
        <v>1.69771453537423</v>
      </c>
    </row>
    <row r="768" spans="1:11" x14ac:dyDescent="0.25">
      <c r="A768" s="98"/>
      <c r="B768" s="100" t="s">
        <v>36</v>
      </c>
      <c r="C768" s="96"/>
      <c r="D768" s="67">
        <v>0</v>
      </c>
      <c r="E768" s="67">
        <v>0</v>
      </c>
      <c r="F768" s="67">
        <v>0</v>
      </c>
      <c r="G768" s="67">
        <v>0</v>
      </c>
      <c r="H768" s="67">
        <v>6.15</v>
      </c>
      <c r="I768" s="67">
        <v>1.68153158818608</v>
      </c>
      <c r="J768" s="68">
        <v>6.15</v>
      </c>
      <c r="K768" s="68">
        <v>1.15817464143666</v>
      </c>
    </row>
    <row r="769" spans="1:11" x14ac:dyDescent="0.25">
      <c r="A769" s="98"/>
      <c r="B769" s="100" t="s">
        <v>29</v>
      </c>
      <c r="C769" s="96"/>
      <c r="D769" s="67">
        <v>0</v>
      </c>
      <c r="E769" s="67">
        <v>0</v>
      </c>
      <c r="F769" s="67">
        <v>0</v>
      </c>
      <c r="G769" s="67">
        <v>0</v>
      </c>
      <c r="H769" s="67">
        <v>4.5999999999999996</v>
      </c>
      <c r="I769" s="67">
        <v>1.2577309440091</v>
      </c>
      <c r="J769" s="68">
        <v>4.5999999999999996</v>
      </c>
      <c r="K769" s="68">
        <v>0.86627696757864303</v>
      </c>
    </row>
    <row r="770" spans="1:11" x14ac:dyDescent="0.25">
      <c r="A770" s="99"/>
      <c r="B770" s="95" t="s">
        <v>97</v>
      </c>
      <c r="C770" s="96"/>
      <c r="D770" s="67">
        <v>155.16499999999999</v>
      </c>
      <c r="E770" s="67">
        <v>100</v>
      </c>
      <c r="F770" s="67">
        <v>10.105</v>
      </c>
      <c r="G770" s="67">
        <v>100</v>
      </c>
      <c r="H770" s="67">
        <v>365.738</v>
      </c>
      <c r="I770" s="67">
        <v>100</v>
      </c>
      <c r="J770" s="68">
        <v>531.00800000000004</v>
      </c>
      <c r="K770" s="68">
        <v>100</v>
      </c>
    </row>
    <row r="771" spans="1:11" x14ac:dyDescent="0.25">
      <c r="A771" s="97" t="s">
        <v>235</v>
      </c>
      <c r="B771" s="100" t="s">
        <v>5</v>
      </c>
      <c r="C771" s="96"/>
      <c r="D771" s="67">
        <v>122.059</v>
      </c>
      <c r="E771" s="67">
        <v>53.412362923482199</v>
      </c>
      <c r="F771" s="67">
        <v>5.9930000000000003</v>
      </c>
      <c r="G771" s="67">
        <v>38.189001465621601</v>
      </c>
      <c r="H771" s="67">
        <v>593.21900000000005</v>
      </c>
      <c r="I771" s="67">
        <v>29.077724984999598</v>
      </c>
      <c r="J771" s="68">
        <v>721.27099999999996</v>
      </c>
      <c r="K771" s="68">
        <v>31.574730077297499</v>
      </c>
    </row>
    <row r="772" spans="1:11" x14ac:dyDescent="0.25">
      <c r="A772" s="98"/>
      <c r="B772" s="100" t="s">
        <v>11</v>
      </c>
      <c r="C772" s="96"/>
      <c r="D772" s="67">
        <v>0</v>
      </c>
      <c r="E772" s="67">
        <v>0</v>
      </c>
      <c r="F772" s="67">
        <v>0</v>
      </c>
      <c r="G772" s="67">
        <v>0</v>
      </c>
      <c r="H772" s="67">
        <v>458.62799999999999</v>
      </c>
      <c r="I772" s="67">
        <v>22.480498524862501</v>
      </c>
      <c r="J772" s="68">
        <v>458.62799999999999</v>
      </c>
      <c r="K772" s="68">
        <v>20.077135093315501</v>
      </c>
    </row>
    <row r="773" spans="1:11" x14ac:dyDescent="0.25">
      <c r="A773" s="98"/>
      <c r="B773" s="100" t="s">
        <v>13</v>
      </c>
      <c r="C773" s="96"/>
      <c r="D773" s="67">
        <v>80.114999999999995</v>
      </c>
      <c r="E773" s="67">
        <v>35.057893769527702</v>
      </c>
      <c r="F773" s="67">
        <v>0.86</v>
      </c>
      <c r="G773" s="67">
        <v>5.4801503855222098</v>
      </c>
      <c r="H773" s="67">
        <v>282.02300000000002</v>
      </c>
      <c r="I773" s="67">
        <v>13.823878253131699</v>
      </c>
      <c r="J773" s="68">
        <v>362.99799999999999</v>
      </c>
      <c r="K773" s="68">
        <v>15.890787053131</v>
      </c>
    </row>
    <row r="774" spans="1:11" x14ac:dyDescent="0.25">
      <c r="A774" s="98"/>
      <c r="B774" s="100" t="s">
        <v>12</v>
      </c>
      <c r="C774" s="96"/>
      <c r="D774" s="67">
        <v>17.457000000000001</v>
      </c>
      <c r="E774" s="67">
        <v>7.6390894530942299</v>
      </c>
      <c r="F774" s="67">
        <v>1.536</v>
      </c>
      <c r="G774" s="67">
        <v>9.7878034792582707</v>
      </c>
      <c r="H774" s="67">
        <v>158.99199999999999</v>
      </c>
      <c r="I774" s="67">
        <v>7.79328654479216</v>
      </c>
      <c r="J774" s="68">
        <v>177.98500000000001</v>
      </c>
      <c r="K774" s="68">
        <v>7.7915628561356201</v>
      </c>
    </row>
    <row r="775" spans="1:11" x14ac:dyDescent="0.25">
      <c r="A775" s="98"/>
      <c r="B775" s="100" t="s">
        <v>15</v>
      </c>
      <c r="C775" s="96"/>
      <c r="D775" s="67">
        <v>0</v>
      </c>
      <c r="E775" s="67">
        <v>0</v>
      </c>
      <c r="F775" s="67">
        <v>0</v>
      </c>
      <c r="G775" s="67">
        <v>0</v>
      </c>
      <c r="H775" s="67">
        <v>177.56200000000001</v>
      </c>
      <c r="I775" s="67">
        <v>8.7035293943493102</v>
      </c>
      <c r="J775" s="68">
        <v>177.56200000000001</v>
      </c>
      <c r="K775" s="68">
        <v>7.7730453906854704</v>
      </c>
    </row>
    <row r="776" spans="1:11" x14ac:dyDescent="0.25">
      <c r="A776" s="98"/>
      <c r="B776" s="100" t="s">
        <v>14</v>
      </c>
      <c r="C776" s="96"/>
      <c r="D776" s="67">
        <v>0</v>
      </c>
      <c r="E776" s="67">
        <v>0</v>
      </c>
      <c r="F776" s="67">
        <v>0</v>
      </c>
      <c r="G776" s="67">
        <v>0</v>
      </c>
      <c r="H776" s="67">
        <v>160.02000000000001</v>
      </c>
      <c r="I776" s="67">
        <v>7.8436758635506303</v>
      </c>
      <c r="J776" s="68">
        <v>160.02000000000001</v>
      </c>
      <c r="K776" s="68">
        <v>7.0051177809299796</v>
      </c>
    </row>
    <row r="777" spans="1:11" x14ac:dyDescent="0.25">
      <c r="A777" s="98"/>
      <c r="B777" s="100" t="s">
        <v>28</v>
      </c>
      <c r="C777" s="96"/>
      <c r="D777" s="67">
        <v>0</v>
      </c>
      <c r="E777" s="67">
        <v>0</v>
      </c>
      <c r="F777" s="67">
        <v>0</v>
      </c>
      <c r="G777" s="67">
        <v>0</v>
      </c>
      <c r="H777" s="67">
        <v>61.832000000000001</v>
      </c>
      <c r="I777" s="67">
        <v>3.03080968625836</v>
      </c>
      <c r="J777" s="68">
        <v>61.832000000000001</v>
      </c>
      <c r="K777" s="68">
        <v>2.7067894177631699</v>
      </c>
    </row>
    <row r="778" spans="1:11" x14ac:dyDescent="0.25">
      <c r="A778" s="98"/>
      <c r="B778" s="100" t="s">
        <v>23</v>
      </c>
      <c r="C778" s="96"/>
      <c r="D778" s="67">
        <v>0</v>
      </c>
      <c r="E778" s="67">
        <v>0</v>
      </c>
      <c r="F778" s="67">
        <v>0</v>
      </c>
      <c r="G778" s="67">
        <v>0</v>
      </c>
      <c r="H778" s="67">
        <v>35.408999999999999</v>
      </c>
      <c r="I778" s="67">
        <v>1.7356375368857899</v>
      </c>
      <c r="J778" s="68">
        <v>35.408999999999999</v>
      </c>
      <c r="K778" s="68">
        <v>1.55008258658261</v>
      </c>
    </row>
    <row r="779" spans="1:11" x14ac:dyDescent="0.25">
      <c r="A779" s="98"/>
      <c r="B779" s="100" t="s">
        <v>44</v>
      </c>
      <c r="C779" s="96"/>
      <c r="D779" s="67">
        <v>0</v>
      </c>
      <c r="E779" s="67">
        <v>0</v>
      </c>
      <c r="F779" s="67">
        <v>0</v>
      </c>
      <c r="G779" s="67">
        <v>0</v>
      </c>
      <c r="H779" s="67">
        <v>28.962800000000001</v>
      </c>
      <c r="I779" s="67">
        <v>1.41966513748809</v>
      </c>
      <c r="J779" s="68">
        <v>28.962800000000001</v>
      </c>
      <c r="K779" s="68">
        <v>1.2678904216067901</v>
      </c>
    </row>
    <row r="780" spans="1:11" x14ac:dyDescent="0.25">
      <c r="A780" s="98"/>
      <c r="B780" s="100" t="s">
        <v>51</v>
      </c>
      <c r="C780" s="96"/>
      <c r="D780" s="67">
        <v>0</v>
      </c>
      <c r="E780" s="67">
        <v>0</v>
      </c>
      <c r="F780" s="67">
        <v>0</v>
      </c>
      <c r="G780" s="67">
        <v>0</v>
      </c>
      <c r="H780" s="67">
        <v>23.158000000000001</v>
      </c>
      <c r="I780" s="67">
        <v>1.13513214378269</v>
      </c>
      <c r="J780" s="68">
        <v>23.158000000000001</v>
      </c>
      <c r="K780" s="68">
        <v>1.0137765127532601</v>
      </c>
    </row>
    <row r="781" spans="1:11" x14ac:dyDescent="0.25">
      <c r="A781" s="98"/>
      <c r="B781" s="100" t="s">
        <v>20</v>
      </c>
      <c r="C781" s="96"/>
      <c r="D781" s="67">
        <v>0</v>
      </c>
      <c r="E781" s="67">
        <v>0</v>
      </c>
      <c r="F781" s="67">
        <v>0</v>
      </c>
      <c r="G781" s="67">
        <v>0</v>
      </c>
      <c r="H781" s="67">
        <v>16.88</v>
      </c>
      <c r="I781" s="67">
        <v>0.82740437805733402</v>
      </c>
      <c r="J781" s="68">
        <v>16.88</v>
      </c>
      <c r="K781" s="68">
        <v>0.73894755744343199</v>
      </c>
    </row>
    <row r="782" spans="1:11" x14ac:dyDescent="0.25">
      <c r="A782" s="98"/>
      <c r="B782" s="100" t="s">
        <v>54</v>
      </c>
      <c r="C782" s="96"/>
      <c r="D782" s="67">
        <v>6.8159999999999998</v>
      </c>
      <c r="E782" s="67">
        <v>2.9826449969805999</v>
      </c>
      <c r="F782" s="67">
        <v>0</v>
      </c>
      <c r="G782" s="67">
        <v>0</v>
      </c>
      <c r="H782" s="67">
        <v>6.49</v>
      </c>
      <c r="I782" s="67">
        <v>0.31811933729810998</v>
      </c>
      <c r="J782" s="68">
        <v>13.305999999999999</v>
      </c>
      <c r="K782" s="68">
        <v>0.58249029616956804</v>
      </c>
    </row>
    <row r="783" spans="1:11" x14ac:dyDescent="0.25">
      <c r="A783" s="98"/>
      <c r="B783" s="100" t="s">
        <v>32</v>
      </c>
      <c r="C783" s="96"/>
      <c r="D783" s="67">
        <v>0</v>
      </c>
      <c r="E783" s="67">
        <v>0</v>
      </c>
      <c r="F783" s="67">
        <v>0</v>
      </c>
      <c r="G783" s="67">
        <v>0</v>
      </c>
      <c r="H783" s="67">
        <v>11.525</v>
      </c>
      <c r="I783" s="67">
        <v>0.56491916215111204</v>
      </c>
      <c r="J783" s="68">
        <v>11.525</v>
      </c>
      <c r="K783" s="68">
        <v>0.504524324617035</v>
      </c>
    </row>
    <row r="784" spans="1:11" x14ac:dyDescent="0.25">
      <c r="A784" s="98"/>
      <c r="B784" s="100" t="s">
        <v>17</v>
      </c>
      <c r="C784" s="96"/>
      <c r="D784" s="67">
        <v>0</v>
      </c>
      <c r="E784" s="67">
        <v>0</v>
      </c>
      <c r="F784" s="67">
        <v>0</v>
      </c>
      <c r="G784" s="67">
        <v>0</v>
      </c>
      <c r="H784" s="67">
        <v>9.6011000000000006</v>
      </c>
      <c r="I784" s="67">
        <v>0.47061565012833301</v>
      </c>
      <c r="J784" s="68">
        <v>9.6011000000000006</v>
      </c>
      <c r="K784" s="68">
        <v>0.42030268920439201</v>
      </c>
    </row>
    <row r="785" spans="1:11" x14ac:dyDescent="0.25">
      <c r="A785" s="98"/>
      <c r="B785" s="100" t="s">
        <v>19</v>
      </c>
      <c r="C785" s="96"/>
      <c r="D785" s="67">
        <v>0</v>
      </c>
      <c r="E785" s="67">
        <v>0</v>
      </c>
      <c r="F785" s="67">
        <v>0</v>
      </c>
      <c r="G785" s="67">
        <v>0</v>
      </c>
      <c r="H785" s="67">
        <v>7.9189999999999996</v>
      </c>
      <c r="I785" s="67">
        <v>0.38816441172014399</v>
      </c>
      <c r="J785" s="68">
        <v>7.9189999999999996</v>
      </c>
      <c r="K785" s="68">
        <v>0.346666214893041</v>
      </c>
    </row>
    <row r="786" spans="1:11" x14ac:dyDescent="0.25">
      <c r="A786" s="98"/>
      <c r="B786" s="100" t="s">
        <v>31</v>
      </c>
      <c r="C786" s="96"/>
      <c r="D786" s="67">
        <v>0</v>
      </c>
      <c r="E786" s="67">
        <v>0</v>
      </c>
      <c r="F786" s="67">
        <v>0</v>
      </c>
      <c r="G786" s="67">
        <v>0</v>
      </c>
      <c r="H786" s="67">
        <v>7.8940000000000001</v>
      </c>
      <c r="I786" s="67">
        <v>0.38693899054411102</v>
      </c>
      <c r="J786" s="68">
        <v>7.8940000000000001</v>
      </c>
      <c r="K786" s="68">
        <v>0.345571802041378</v>
      </c>
    </row>
    <row r="787" spans="1:11" x14ac:dyDescent="0.25">
      <c r="A787" s="98"/>
      <c r="B787" s="100" t="s">
        <v>34</v>
      </c>
      <c r="C787" s="96"/>
      <c r="D787" s="67">
        <v>0</v>
      </c>
      <c r="E787" s="67">
        <v>0</v>
      </c>
      <c r="F787" s="67">
        <v>7.3040000000000003</v>
      </c>
      <c r="G787" s="67">
        <v>46.543044669597897</v>
      </c>
      <c r="H787" s="67">
        <v>0</v>
      </c>
      <c r="I787" s="67">
        <v>0</v>
      </c>
      <c r="J787" s="68">
        <v>7.3040000000000003</v>
      </c>
      <c r="K787" s="68">
        <v>0.31974365874211103</v>
      </c>
    </row>
    <row r="788" spans="1:11" x14ac:dyDescent="0.25">
      <c r="A788" s="98"/>
      <c r="B788" s="100" t="s">
        <v>26</v>
      </c>
      <c r="C788" s="96"/>
      <c r="D788" s="67">
        <v>2.0750000000000002</v>
      </c>
      <c r="E788" s="67">
        <v>0.90800885691530797</v>
      </c>
      <c r="F788" s="67">
        <v>0</v>
      </c>
      <c r="G788" s="67">
        <v>0</v>
      </c>
      <c r="H788" s="67">
        <v>0</v>
      </c>
      <c r="I788" s="67">
        <v>0</v>
      </c>
      <c r="J788" s="68">
        <v>2.0750000000000002</v>
      </c>
      <c r="K788" s="68">
        <v>9.0836266688099701E-2</v>
      </c>
    </row>
    <row r="789" spans="1:11" x14ac:dyDescent="0.25">
      <c r="A789" s="99"/>
      <c r="B789" s="95" t="s">
        <v>97</v>
      </c>
      <c r="C789" s="96"/>
      <c r="D789" s="67">
        <v>228.52199999999999</v>
      </c>
      <c r="E789" s="67">
        <v>100</v>
      </c>
      <c r="F789" s="67">
        <v>15.693</v>
      </c>
      <c r="G789" s="67">
        <v>100</v>
      </c>
      <c r="H789" s="67">
        <v>2040.1149</v>
      </c>
      <c r="I789" s="67">
        <v>100</v>
      </c>
      <c r="J789" s="68">
        <v>2284.3299000000002</v>
      </c>
      <c r="K789" s="68">
        <v>100</v>
      </c>
    </row>
    <row r="790" spans="1:11" x14ac:dyDescent="0.25">
      <c r="A790" s="97" t="s">
        <v>236</v>
      </c>
      <c r="B790" s="100" t="s">
        <v>5</v>
      </c>
      <c r="C790" s="96"/>
      <c r="D790" s="67">
        <v>301.61099999999999</v>
      </c>
      <c r="E790" s="67">
        <v>49.914522842177597</v>
      </c>
      <c r="F790" s="67">
        <v>9.0890000000000004</v>
      </c>
      <c r="G790" s="67">
        <v>24.770392172893999</v>
      </c>
      <c r="H790" s="67">
        <v>1273.8230000000001</v>
      </c>
      <c r="I790" s="67">
        <v>17.653787453893301</v>
      </c>
      <c r="J790" s="68">
        <v>1584.5229999999999</v>
      </c>
      <c r="K790" s="68">
        <v>20.168236899225001</v>
      </c>
    </row>
    <row r="791" spans="1:11" x14ac:dyDescent="0.25">
      <c r="A791" s="98"/>
      <c r="B791" s="100" t="s">
        <v>11</v>
      </c>
      <c r="C791" s="96"/>
      <c r="D791" s="67">
        <v>0</v>
      </c>
      <c r="E791" s="67">
        <v>0</v>
      </c>
      <c r="F791" s="67">
        <v>0</v>
      </c>
      <c r="G791" s="67">
        <v>0</v>
      </c>
      <c r="H791" s="67">
        <v>1562.3340000000001</v>
      </c>
      <c r="I791" s="67">
        <v>21.652232977415899</v>
      </c>
      <c r="J791" s="68">
        <v>1562.3340000000001</v>
      </c>
      <c r="K791" s="68">
        <v>19.885809311517601</v>
      </c>
    </row>
    <row r="792" spans="1:11" x14ac:dyDescent="0.25">
      <c r="A792" s="98"/>
      <c r="B792" s="100" t="s">
        <v>15</v>
      </c>
      <c r="C792" s="96"/>
      <c r="D792" s="67">
        <v>0</v>
      </c>
      <c r="E792" s="67">
        <v>0</v>
      </c>
      <c r="F792" s="67">
        <v>0</v>
      </c>
      <c r="G792" s="67">
        <v>0</v>
      </c>
      <c r="H792" s="67">
        <v>1233.098</v>
      </c>
      <c r="I792" s="67">
        <v>17.0893836913142</v>
      </c>
      <c r="J792" s="68">
        <v>1233.098</v>
      </c>
      <c r="K792" s="68">
        <v>15.6952045403951</v>
      </c>
    </row>
    <row r="793" spans="1:11" x14ac:dyDescent="0.25">
      <c r="A793" s="98"/>
      <c r="B793" s="100" t="s">
        <v>14</v>
      </c>
      <c r="C793" s="96"/>
      <c r="D793" s="67">
        <v>0</v>
      </c>
      <c r="E793" s="67">
        <v>0</v>
      </c>
      <c r="F793" s="67">
        <v>0</v>
      </c>
      <c r="G793" s="67">
        <v>0</v>
      </c>
      <c r="H793" s="67">
        <v>1076.448112</v>
      </c>
      <c r="I793" s="67">
        <v>14.918388327415</v>
      </c>
      <c r="J793" s="68">
        <v>1076.448112</v>
      </c>
      <c r="K793" s="68">
        <v>13.701322437439799</v>
      </c>
    </row>
    <row r="794" spans="1:11" x14ac:dyDescent="0.25">
      <c r="A794" s="98"/>
      <c r="B794" s="100" t="s">
        <v>12</v>
      </c>
      <c r="C794" s="96"/>
      <c r="D794" s="67">
        <v>159.53</v>
      </c>
      <c r="E794" s="67">
        <v>26.4011054935416</v>
      </c>
      <c r="F794" s="67">
        <v>3.1819999999999999</v>
      </c>
      <c r="G794" s="67">
        <v>8.6719537786498808</v>
      </c>
      <c r="H794" s="67">
        <v>845.32</v>
      </c>
      <c r="I794" s="67">
        <v>11.715206595049001</v>
      </c>
      <c r="J794" s="68">
        <v>1008.032</v>
      </c>
      <c r="K794" s="68">
        <v>12.830503677131601</v>
      </c>
    </row>
    <row r="795" spans="1:11" x14ac:dyDescent="0.25">
      <c r="A795" s="98"/>
      <c r="B795" s="100" t="s">
        <v>13</v>
      </c>
      <c r="C795" s="96"/>
      <c r="D795" s="67">
        <v>142.99</v>
      </c>
      <c r="E795" s="67">
        <v>23.6638505266816</v>
      </c>
      <c r="F795" s="67">
        <v>16.581</v>
      </c>
      <c r="G795" s="67">
        <v>45.188455563731502</v>
      </c>
      <c r="H795" s="67">
        <v>262.899</v>
      </c>
      <c r="I795" s="67">
        <v>3.6434913389388401</v>
      </c>
      <c r="J795" s="68">
        <v>422.47</v>
      </c>
      <c r="K795" s="68">
        <v>5.3773123159560203</v>
      </c>
    </row>
    <row r="796" spans="1:11" x14ac:dyDescent="0.25">
      <c r="A796" s="98"/>
      <c r="B796" s="100" t="s">
        <v>27</v>
      </c>
      <c r="C796" s="96"/>
      <c r="D796" s="67">
        <v>0.124</v>
      </c>
      <c r="E796" s="67">
        <v>2.0521137599192399E-2</v>
      </c>
      <c r="F796" s="67">
        <v>7.8410000000000002</v>
      </c>
      <c r="G796" s="67">
        <v>21.369198484724599</v>
      </c>
      <c r="H796" s="67">
        <v>359.86900000000003</v>
      </c>
      <c r="I796" s="67">
        <v>4.9873890149927602</v>
      </c>
      <c r="J796" s="68">
        <v>367.834</v>
      </c>
      <c r="K796" s="68">
        <v>4.6818905447188399</v>
      </c>
    </row>
    <row r="797" spans="1:11" x14ac:dyDescent="0.25">
      <c r="A797" s="98"/>
      <c r="B797" s="100" t="s">
        <v>64</v>
      </c>
      <c r="C797" s="96"/>
      <c r="D797" s="67">
        <v>0</v>
      </c>
      <c r="E797" s="67">
        <v>0</v>
      </c>
      <c r="F797" s="67">
        <v>0</v>
      </c>
      <c r="G797" s="67">
        <v>0</v>
      </c>
      <c r="H797" s="67">
        <v>191.49700000000001</v>
      </c>
      <c r="I797" s="67">
        <v>2.6539380558038301</v>
      </c>
      <c r="J797" s="68">
        <v>191.49700000000001</v>
      </c>
      <c r="K797" s="68">
        <v>2.4374255605572701</v>
      </c>
    </row>
    <row r="798" spans="1:11" x14ac:dyDescent="0.25">
      <c r="A798" s="98"/>
      <c r="B798" s="100" t="s">
        <v>21</v>
      </c>
      <c r="C798" s="96"/>
      <c r="D798" s="67">
        <v>0</v>
      </c>
      <c r="E798" s="67">
        <v>0</v>
      </c>
      <c r="F798" s="67">
        <v>0</v>
      </c>
      <c r="G798" s="67">
        <v>0</v>
      </c>
      <c r="H798" s="67">
        <v>141.07900000000001</v>
      </c>
      <c r="I798" s="67">
        <v>1.95519996122523</v>
      </c>
      <c r="J798" s="68">
        <v>141.07900000000001</v>
      </c>
      <c r="K798" s="68">
        <v>1.7956916330692301</v>
      </c>
    </row>
    <row r="799" spans="1:11" x14ac:dyDescent="0.25">
      <c r="A799" s="98"/>
      <c r="B799" s="100" t="s">
        <v>17</v>
      </c>
      <c r="C799" s="96"/>
      <c r="D799" s="67">
        <v>0</v>
      </c>
      <c r="E799" s="67">
        <v>0</v>
      </c>
      <c r="F799" s="67">
        <v>0</v>
      </c>
      <c r="G799" s="67">
        <v>0</v>
      </c>
      <c r="H799" s="67">
        <v>86.671999999999997</v>
      </c>
      <c r="I799" s="67">
        <v>1.2011787086619099</v>
      </c>
      <c r="J799" s="68">
        <v>86.671999999999997</v>
      </c>
      <c r="K799" s="68">
        <v>1.1031846357103201</v>
      </c>
    </row>
    <row r="800" spans="1:11" x14ac:dyDescent="0.25">
      <c r="A800" s="98"/>
      <c r="B800" s="100" t="s">
        <v>33</v>
      </c>
      <c r="C800" s="96"/>
      <c r="D800" s="67">
        <v>0</v>
      </c>
      <c r="E800" s="67">
        <v>0</v>
      </c>
      <c r="F800" s="67">
        <v>0</v>
      </c>
      <c r="G800" s="67">
        <v>0</v>
      </c>
      <c r="H800" s="67">
        <v>70.516000000000005</v>
      </c>
      <c r="I800" s="67">
        <v>0.97727429642794805</v>
      </c>
      <c r="J800" s="68">
        <v>70.516000000000005</v>
      </c>
      <c r="K800" s="68">
        <v>0.89754670218466404</v>
      </c>
    </row>
    <row r="801" spans="1:11" x14ac:dyDescent="0.25">
      <c r="A801" s="98"/>
      <c r="B801" s="100" t="s">
        <v>58</v>
      </c>
      <c r="C801" s="96"/>
      <c r="D801" s="67">
        <v>0</v>
      </c>
      <c r="E801" s="67">
        <v>0</v>
      </c>
      <c r="F801" s="67">
        <v>0</v>
      </c>
      <c r="G801" s="67">
        <v>0</v>
      </c>
      <c r="H801" s="67">
        <v>48.578000000000003</v>
      </c>
      <c r="I801" s="67">
        <v>0.67323771586415704</v>
      </c>
      <c r="J801" s="68">
        <v>48.578000000000003</v>
      </c>
      <c r="K801" s="68">
        <v>0.61831391030016702</v>
      </c>
    </row>
    <row r="802" spans="1:11" x14ac:dyDescent="0.25">
      <c r="A802" s="98"/>
      <c r="B802" s="100" t="s">
        <v>32</v>
      </c>
      <c r="C802" s="96"/>
      <c r="D802" s="67">
        <v>0</v>
      </c>
      <c r="E802" s="67">
        <v>0</v>
      </c>
      <c r="F802" s="67">
        <v>0</v>
      </c>
      <c r="G802" s="67">
        <v>0</v>
      </c>
      <c r="H802" s="67">
        <v>47.844999999999999</v>
      </c>
      <c r="I802" s="67">
        <v>0.66307914108280597</v>
      </c>
      <c r="J802" s="68">
        <v>47.844999999999999</v>
      </c>
      <c r="K802" s="68">
        <v>0.60898408823565198</v>
      </c>
    </row>
    <row r="803" spans="1:11" x14ac:dyDescent="0.25">
      <c r="A803" s="98"/>
      <c r="B803" s="100" t="s">
        <v>28</v>
      </c>
      <c r="C803" s="96"/>
      <c r="D803" s="67">
        <v>0</v>
      </c>
      <c r="E803" s="67">
        <v>0</v>
      </c>
      <c r="F803" s="67">
        <v>0</v>
      </c>
      <c r="G803" s="67">
        <v>0</v>
      </c>
      <c r="H803" s="67">
        <v>8.2010000000000005</v>
      </c>
      <c r="I803" s="67">
        <v>0.11365685099843401</v>
      </c>
      <c r="J803" s="68">
        <v>8.2010000000000005</v>
      </c>
      <c r="K803" s="68">
        <v>0.104384543998758</v>
      </c>
    </row>
    <row r="804" spans="1:11" x14ac:dyDescent="0.25">
      <c r="A804" s="98"/>
      <c r="B804" s="100" t="s">
        <v>22</v>
      </c>
      <c r="C804" s="96"/>
      <c r="D804" s="67">
        <v>0</v>
      </c>
      <c r="E804" s="67">
        <v>0</v>
      </c>
      <c r="F804" s="67">
        <v>0</v>
      </c>
      <c r="G804" s="67">
        <v>0</v>
      </c>
      <c r="H804" s="67">
        <v>3.9</v>
      </c>
      <c r="I804" s="67">
        <v>5.4049715753431801E-2</v>
      </c>
      <c r="J804" s="68">
        <v>3.9</v>
      </c>
      <c r="K804" s="68">
        <v>4.9640253822113997E-2</v>
      </c>
    </row>
    <row r="805" spans="1:11" x14ac:dyDescent="0.25">
      <c r="A805" s="98"/>
      <c r="B805" s="100" t="s">
        <v>31</v>
      </c>
      <c r="C805" s="96"/>
      <c r="D805" s="67">
        <v>0</v>
      </c>
      <c r="E805" s="67">
        <v>0</v>
      </c>
      <c r="F805" s="67">
        <v>0</v>
      </c>
      <c r="G805" s="67">
        <v>0</v>
      </c>
      <c r="H805" s="67">
        <v>3.5</v>
      </c>
      <c r="I805" s="67">
        <v>4.8506155163336201E-2</v>
      </c>
      <c r="J805" s="68">
        <v>3.5</v>
      </c>
      <c r="K805" s="68">
        <v>4.4548945737794603E-2</v>
      </c>
    </row>
    <row r="806" spans="1:11" x14ac:dyDescent="0.25">
      <c r="A806" s="99"/>
      <c r="B806" s="95" t="s">
        <v>97</v>
      </c>
      <c r="C806" s="96"/>
      <c r="D806" s="67">
        <v>604.255</v>
      </c>
      <c r="E806" s="67">
        <v>100</v>
      </c>
      <c r="F806" s="67">
        <v>36.692999999999998</v>
      </c>
      <c r="G806" s="67">
        <v>100</v>
      </c>
      <c r="H806" s="67">
        <v>7215.5791120000004</v>
      </c>
      <c r="I806" s="67">
        <v>100</v>
      </c>
      <c r="J806" s="68">
        <v>7856.5271119999998</v>
      </c>
      <c r="K806" s="68">
        <v>100</v>
      </c>
    </row>
    <row r="807" spans="1:11" x14ac:dyDescent="0.25">
      <c r="A807" s="97" t="s">
        <v>237</v>
      </c>
      <c r="B807" s="100" t="s">
        <v>13</v>
      </c>
      <c r="C807" s="96"/>
      <c r="D807" s="67">
        <v>46.77</v>
      </c>
      <c r="E807" s="67">
        <v>17.682018555344701</v>
      </c>
      <c r="F807" s="67">
        <v>24.786000000000001</v>
      </c>
      <c r="G807" s="67">
        <v>91.847624694285898</v>
      </c>
      <c r="H807" s="67">
        <v>376.35300000000001</v>
      </c>
      <c r="I807" s="67">
        <v>15.3828377048556</v>
      </c>
      <c r="J807" s="68">
        <v>447.90899999999999</v>
      </c>
      <c r="K807" s="68">
        <v>16.358571215073699</v>
      </c>
    </row>
    <row r="808" spans="1:11" x14ac:dyDescent="0.25">
      <c r="A808" s="98"/>
      <c r="B808" s="100" t="s">
        <v>5</v>
      </c>
      <c r="C808" s="96"/>
      <c r="D808" s="67">
        <v>11.87</v>
      </c>
      <c r="E808" s="67">
        <v>4.4876108670502699</v>
      </c>
      <c r="F808" s="67">
        <v>1.2</v>
      </c>
      <c r="G808" s="67">
        <v>4.4467501667531302</v>
      </c>
      <c r="H808" s="67">
        <v>434.245</v>
      </c>
      <c r="I808" s="67">
        <v>17.749082268893901</v>
      </c>
      <c r="J808" s="68">
        <v>447.315</v>
      </c>
      <c r="K808" s="68">
        <v>16.3368770957286</v>
      </c>
    </row>
    <row r="809" spans="1:11" x14ac:dyDescent="0.25">
      <c r="A809" s="98"/>
      <c r="B809" s="100" t="s">
        <v>12</v>
      </c>
      <c r="C809" s="96"/>
      <c r="D809" s="67">
        <v>132.80600000000001</v>
      </c>
      <c r="E809" s="67">
        <v>50.209068981422</v>
      </c>
      <c r="F809" s="67">
        <v>1</v>
      </c>
      <c r="G809" s="67">
        <v>3.70562513896094</v>
      </c>
      <c r="H809" s="67">
        <v>291.71600000000001</v>
      </c>
      <c r="I809" s="67">
        <v>11.9234332764975</v>
      </c>
      <c r="J809" s="68">
        <v>425.52199999999999</v>
      </c>
      <c r="K809" s="68">
        <v>15.5409512659505</v>
      </c>
    </row>
    <row r="810" spans="1:11" x14ac:dyDescent="0.25">
      <c r="A810" s="98"/>
      <c r="B810" s="100" t="s">
        <v>11</v>
      </c>
      <c r="C810" s="96"/>
      <c r="D810" s="67">
        <v>0</v>
      </c>
      <c r="E810" s="67">
        <v>0</v>
      </c>
      <c r="F810" s="67">
        <v>0</v>
      </c>
      <c r="G810" s="67">
        <v>0</v>
      </c>
      <c r="H810" s="67">
        <v>280.39999999999998</v>
      </c>
      <c r="I810" s="67">
        <v>11.460909551515501</v>
      </c>
      <c r="J810" s="68">
        <v>280.39999999999998</v>
      </c>
      <c r="K810" s="68">
        <v>10.240793037663201</v>
      </c>
    </row>
    <row r="811" spans="1:11" x14ac:dyDescent="0.25">
      <c r="A811" s="98"/>
      <c r="B811" s="100" t="s">
        <v>15</v>
      </c>
      <c r="C811" s="96"/>
      <c r="D811" s="67">
        <v>0</v>
      </c>
      <c r="E811" s="67">
        <v>0</v>
      </c>
      <c r="F811" s="67">
        <v>0</v>
      </c>
      <c r="G811" s="67">
        <v>0</v>
      </c>
      <c r="H811" s="67">
        <v>253.322</v>
      </c>
      <c r="I811" s="67">
        <v>10.3541388352675</v>
      </c>
      <c r="J811" s="68">
        <v>253.322</v>
      </c>
      <c r="K811" s="68">
        <v>9.2518479810517604</v>
      </c>
    </row>
    <row r="812" spans="1:11" x14ac:dyDescent="0.25">
      <c r="A812" s="98"/>
      <c r="B812" s="100" t="s">
        <v>23</v>
      </c>
      <c r="C812" s="96"/>
      <c r="D812" s="67">
        <v>73.06</v>
      </c>
      <c r="E812" s="67">
        <v>27.621301596183098</v>
      </c>
      <c r="F812" s="67">
        <v>0</v>
      </c>
      <c r="G812" s="67">
        <v>0</v>
      </c>
      <c r="H812" s="67">
        <v>59.279000000000003</v>
      </c>
      <c r="I812" s="67">
        <v>2.4229360103576498</v>
      </c>
      <c r="J812" s="68">
        <v>132.339</v>
      </c>
      <c r="K812" s="68">
        <v>4.8332963973299101</v>
      </c>
    </row>
    <row r="813" spans="1:11" x14ac:dyDescent="0.25">
      <c r="A813" s="98"/>
      <c r="B813" s="100" t="s">
        <v>39</v>
      </c>
      <c r="C813" s="96"/>
      <c r="D813" s="67">
        <v>0</v>
      </c>
      <c r="E813" s="67">
        <v>0</v>
      </c>
      <c r="F813" s="67">
        <v>0</v>
      </c>
      <c r="G813" s="67">
        <v>0</v>
      </c>
      <c r="H813" s="67">
        <v>123.61</v>
      </c>
      <c r="I813" s="67">
        <v>5.0523645851028096</v>
      </c>
      <c r="J813" s="68">
        <v>123.61</v>
      </c>
      <c r="K813" s="68">
        <v>4.5144951047986703</v>
      </c>
    </row>
    <row r="814" spans="1:11" x14ac:dyDescent="0.25">
      <c r="A814" s="98"/>
      <c r="B814" s="100" t="s">
        <v>17</v>
      </c>
      <c r="C814" s="96"/>
      <c r="D814" s="67">
        <v>0</v>
      </c>
      <c r="E814" s="67">
        <v>0</v>
      </c>
      <c r="F814" s="67">
        <v>0</v>
      </c>
      <c r="G814" s="67">
        <v>0</v>
      </c>
      <c r="H814" s="67">
        <v>113.4902</v>
      </c>
      <c r="I814" s="67">
        <v>4.63873365614623</v>
      </c>
      <c r="J814" s="68">
        <v>113.4902</v>
      </c>
      <c r="K814" s="68">
        <v>4.1448988944472296</v>
      </c>
    </row>
    <row r="815" spans="1:11" x14ac:dyDescent="0.25">
      <c r="A815" s="98"/>
      <c r="B815" s="100" t="s">
        <v>32</v>
      </c>
      <c r="C815" s="96"/>
      <c r="D815" s="67">
        <v>0</v>
      </c>
      <c r="E815" s="67">
        <v>0</v>
      </c>
      <c r="F815" s="67">
        <v>0</v>
      </c>
      <c r="G815" s="67">
        <v>0</v>
      </c>
      <c r="H815" s="67">
        <v>98.694000000000003</v>
      </c>
      <c r="I815" s="67">
        <v>4.0339622228148002</v>
      </c>
      <c r="J815" s="68">
        <v>98.694000000000003</v>
      </c>
      <c r="K815" s="68">
        <v>3.6045107990696499</v>
      </c>
    </row>
    <row r="816" spans="1:11" x14ac:dyDescent="0.25">
      <c r="A816" s="98"/>
      <c r="B816" s="100" t="s">
        <v>28</v>
      </c>
      <c r="C816" s="96"/>
      <c r="D816" s="67">
        <v>0</v>
      </c>
      <c r="E816" s="67">
        <v>0</v>
      </c>
      <c r="F816" s="67">
        <v>0</v>
      </c>
      <c r="G816" s="67">
        <v>0</v>
      </c>
      <c r="H816" s="67">
        <v>92.81</v>
      </c>
      <c r="I816" s="67">
        <v>3.7934629653215102</v>
      </c>
      <c r="J816" s="68">
        <v>92.81</v>
      </c>
      <c r="K816" s="68">
        <v>3.3896148424590602</v>
      </c>
    </row>
    <row r="817" spans="1:11" x14ac:dyDescent="0.25">
      <c r="A817" s="98"/>
      <c r="B817" s="100" t="s">
        <v>20</v>
      </c>
      <c r="C817" s="96"/>
      <c r="D817" s="67">
        <v>0</v>
      </c>
      <c r="E817" s="67">
        <v>0</v>
      </c>
      <c r="F817" s="67">
        <v>0</v>
      </c>
      <c r="G817" s="67">
        <v>0</v>
      </c>
      <c r="H817" s="67">
        <v>85.816000000000003</v>
      </c>
      <c r="I817" s="67">
        <v>3.5075942014010399</v>
      </c>
      <c r="J817" s="68">
        <v>85.816000000000003</v>
      </c>
      <c r="K817" s="68">
        <v>3.1341793699005098</v>
      </c>
    </row>
    <row r="818" spans="1:11" x14ac:dyDescent="0.25">
      <c r="A818" s="98"/>
      <c r="B818" s="100" t="s">
        <v>19</v>
      </c>
      <c r="C818" s="96"/>
      <c r="D818" s="67">
        <v>0</v>
      </c>
      <c r="E818" s="67">
        <v>0</v>
      </c>
      <c r="F818" s="67">
        <v>0</v>
      </c>
      <c r="G818" s="67">
        <v>0</v>
      </c>
      <c r="H818" s="67">
        <v>77.366</v>
      </c>
      <c r="I818" s="67">
        <v>3.16221372454546</v>
      </c>
      <c r="J818" s="68">
        <v>77.366</v>
      </c>
      <c r="K818" s="68">
        <v>2.8255677394859098</v>
      </c>
    </row>
    <row r="819" spans="1:11" x14ac:dyDescent="0.25">
      <c r="A819" s="98"/>
      <c r="B819" s="100" t="s">
        <v>14</v>
      </c>
      <c r="C819" s="96"/>
      <c r="D819" s="67">
        <v>0</v>
      </c>
      <c r="E819" s="67">
        <v>0</v>
      </c>
      <c r="F819" s="67">
        <v>0</v>
      </c>
      <c r="G819" s="67">
        <v>0</v>
      </c>
      <c r="H819" s="67">
        <v>75.424000000000007</v>
      </c>
      <c r="I819" s="67">
        <v>3.0828375250125002</v>
      </c>
      <c r="J819" s="68">
        <v>75.424000000000007</v>
      </c>
      <c r="K819" s="68">
        <v>2.7546418476202099</v>
      </c>
    </row>
    <row r="820" spans="1:11" x14ac:dyDescent="0.25">
      <c r="A820" s="98"/>
      <c r="B820" s="100" t="s">
        <v>58</v>
      </c>
      <c r="C820" s="96"/>
      <c r="D820" s="67">
        <v>0</v>
      </c>
      <c r="E820" s="67">
        <v>0</v>
      </c>
      <c r="F820" s="67">
        <v>0</v>
      </c>
      <c r="G820" s="67">
        <v>0</v>
      </c>
      <c r="H820" s="67">
        <v>34.948</v>
      </c>
      <c r="I820" s="67">
        <v>1.4284446041596399</v>
      </c>
      <c r="J820" s="68">
        <v>34.948</v>
      </c>
      <c r="K820" s="68">
        <v>1.27637387689106</v>
      </c>
    </row>
    <row r="821" spans="1:11" x14ac:dyDescent="0.25">
      <c r="A821" s="98"/>
      <c r="B821" s="100" t="s">
        <v>21</v>
      </c>
      <c r="C821" s="96"/>
      <c r="D821" s="67">
        <v>0</v>
      </c>
      <c r="E821" s="67">
        <v>0</v>
      </c>
      <c r="F821" s="67">
        <v>0</v>
      </c>
      <c r="G821" s="67">
        <v>0</v>
      </c>
      <c r="H821" s="67">
        <v>26.646999999999998</v>
      </c>
      <c r="I821" s="67">
        <v>1.08915426825689</v>
      </c>
      <c r="J821" s="68">
        <v>26.646999999999998</v>
      </c>
      <c r="K821" s="68">
        <v>0.97320403735595895</v>
      </c>
    </row>
    <row r="822" spans="1:11" x14ac:dyDescent="0.25">
      <c r="A822" s="98"/>
      <c r="B822" s="100" t="s">
        <v>25</v>
      </c>
      <c r="C822" s="96"/>
      <c r="D822" s="67">
        <v>0</v>
      </c>
      <c r="E822" s="67">
        <v>0</v>
      </c>
      <c r="F822" s="67">
        <v>0</v>
      </c>
      <c r="G822" s="67">
        <v>0</v>
      </c>
      <c r="H822" s="67">
        <v>14.507</v>
      </c>
      <c r="I822" s="67">
        <v>0.59295083760283596</v>
      </c>
      <c r="J822" s="68">
        <v>14.507</v>
      </c>
      <c r="K822" s="68">
        <v>0.529825907979243</v>
      </c>
    </row>
    <row r="823" spans="1:11" x14ac:dyDescent="0.25">
      <c r="A823" s="98"/>
      <c r="B823" s="100" t="s">
        <v>27</v>
      </c>
      <c r="C823" s="96"/>
      <c r="D823" s="67">
        <v>0</v>
      </c>
      <c r="E823" s="67">
        <v>0</v>
      </c>
      <c r="F823" s="67">
        <v>0</v>
      </c>
      <c r="G823" s="67">
        <v>0</v>
      </c>
      <c r="H823" s="67">
        <v>7.6</v>
      </c>
      <c r="I823" s="67">
        <v>0.310638062023957</v>
      </c>
      <c r="J823" s="68">
        <v>7.6</v>
      </c>
      <c r="K823" s="68">
        <v>0.27756785694094199</v>
      </c>
    </row>
    <row r="824" spans="1:11" x14ac:dyDescent="0.25">
      <c r="A824" s="98"/>
      <c r="B824" s="100" t="s">
        <v>22</v>
      </c>
      <c r="C824" s="96"/>
      <c r="D824" s="67">
        <v>0</v>
      </c>
      <c r="E824" s="67">
        <v>0</v>
      </c>
      <c r="F824" s="67">
        <v>0</v>
      </c>
      <c r="G824" s="67">
        <v>0</v>
      </c>
      <c r="H824" s="67">
        <v>0.35</v>
      </c>
      <c r="I824" s="67">
        <v>1.43057002247875E-2</v>
      </c>
      <c r="J824" s="68">
        <v>0.35</v>
      </c>
      <c r="K824" s="68">
        <v>1.27827302538592E-2</v>
      </c>
    </row>
    <row r="825" spans="1:11" x14ac:dyDescent="0.25">
      <c r="A825" s="99"/>
      <c r="B825" s="95" t="s">
        <v>97</v>
      </c>
      <c r="C825" s="96"/>
      <c r="D825" s="67">
        <v>264.50599999999997</v>
      </c>
      <c r="E825" s="67">
        <v>100</v>
      </c>
      <c r="F825" s="67">
        <v>26.986000000000001</v>
      </c>
      <c r="G825" s="67">
        <v>100</v>
      </c>
      <c r="H825" s="67">
        <v>2446.5772000000002</v>
      </c>
      <c r="I825" s="67">
        <v>100</v>
      </c>
      <c r="J825" s="68">
        <v>2738.0691999999999</v>
      </c>
      <c r="K825" s="68">
        <v>100</v>
      </c>
    </row>
    <row r="826" spans="1:11" x14ac:dyDescent="0.25">
      <c r="A826" s="97" t="s">
        <v>238</v>
      </c>
      <c r="B826" s="100" t="s">
        <v>5</v>
      </c>
      <c r="C826" s="96"/>
      <c r="D826" s="67">
        <v>88.784999999999997</v>
      </c>
      <c r="E826" s="67">
        <v>41.842019689807799</v>
      </c>
      <c r="F826" s="67">
        <v>9.4459999999999997</v>
      </c>
      <c r="G826" s="67">
        <v>13.3589783478765</v>
      </c>
      <c r="H826" s="67">
        <v>265.97899999999998</v>
      </c>
      <c r="I826" s="67">
        <v>26.418387059927799</v>
      </c>
      <c r="J826" s="68">
        <v>364.21</v>
      </c>
      <c r="K826" s="68">
        <v>28.240010234978001</v>
      </c>
    </row>
    <row r="827" spans="1:11" x14ac:dyDescent="0.25">
      <c r="A827" s="98"/>
      <c r="B827" s="100" t="s">
        <v>11</v>
      </c>
      <c r="C827" s="96"/>
      <c r="D827" s="67">
        <v>0</v>
      </c>
      <c r="E827" s="67">
        <v>0</v>
      </c>
      <c r="F827" s="67">
        <v>0</v>
      </c>
      <c r="G827" s="67">
        <v>0</v>
      </c>
      <c r="H827" s="67">
        <v>235.56700000000001</v>
      </c>
      <c r="I827" s="67">
        <v>23.397712543268501</v>
      </c>
      <c r="J827" s="68">
        <v>235.56700000000001</v>
      </c>
      <c r="K827" s="68">
        <v>18.2653262980782</v>
      </c>
    </row>
    <row r="828" spans="1:11" x14ac:dyDescent="0.25">
      <c r="A828" s="98"/>
      <c r="B828" s="100" t="s">
        <v>15</v>
      </c>
      <c r="C828" s="96"/>
      <c r="D828" s="67">
        <v>0</v>
      </c>
      <c r="E828" s="67">
        <v>0</v>
      </c>
      <c r="F828" s="67">
        <v>0</v>
      </c>
      <c r="G828" s="67">
        <v>0</v>
      </c>
      <c r="H828" s="67">
        <v>152.55199999999999</v>
      </c>
      <c r="I828" s="67">
        <v>15.1522405256284</v>
      </c>
      <c r="J828" s="68">
        <v>152.55199999999999</v>
      </c>
      <c r="K828" s="68">
        <v>11.828533102787899</v>
      </c>
    </row>
    <row r="829" spans="1:11" x14ac:dyDescent="0.25">
      <c r="A829" s="98"/>
      <c r="B829" s="100" t="s">
        <v>12</v>
      </c>
      <c r="C829" s="96"/>
      <c r="D829" s="67">
        <v>19.254999999999999</v>
      </c>
      <c r="E829" s="67">
        <v>9.0743716745762093</v>
      </c>
      <c r="F829" s="67">
        <v>0</v>
      </c>
      <c r="G829" s="67">
        <v>0</v>
      </c>
      <c r="H829" s="67">
        <v>128.18199999999999</v>
      </c>
      <c r="I829" s="67">
        <v>12.7316881788249</v>
      </c>
      <c r="J829" s="68">
        <v>147.43700000000001</v>
      </c>
      <c r="K829" s="68">
        <v>11.431927703836999</v>
      </c>
    </row>
    <row r="830" spans="1:11" x14ac:dyDescent="0.25">
      <c r="A830" s="98"/>
      <c r="B830" s="100" t="s">
        <v>13</v>
      </c>
      <c r="C830" s="96"/>
      <c r="D830" s="67">
        <v>37.295000000000002</v>
      </c>
      <c r="E830" s="67">
        <v>17.576146019388201</v>
      </c>
      <c r="F830" s="67">
        <v>61.262999999999998</v>
      </c>
      <c r="G830" s="67">
        <v>86.641021652123499</v>
      </c>
      <c r="H830" s="67">
        <v>11.327999999999999</v>
      </c>
      <c r="I830" s="67">
        <v>1.1251545746651499</v>
      </c>
      <c r="J830" s="68">
        <v>109.886</v>
      </c>
      <c r="K830" s="68">
        <v>8.5203090653216496</v>
      </c>
    </row>
    <row r="831" spans="1:11" x14ac:dyDescent="0.25">
      <c r="A831" s="98"/>
      <c r="B831" s="100" t="s">
        <v>30</v>
      </c>
      <c r="C831" s="96"/>
      <c r="D831" s="67">
        <v>0</v>
      </c>
      <c r="E831" s="67">
        <v>0</v>
      </c>
      <c r="F831" s="67">
        <v>0</v>
      </c>
      <c r="G831" s="67">
        <v>0</v>
      </c>
      <c r="H831" s="67">
        <v>83.793999999999997</v>
      </c>
      <c r="I831" s="67">
        <v>8.3228462596655692</v>
      </c>
      <c r="J831" s="68">
        <v>83.793999999999997</v>
      </c>
      <c r="K831" s="68">
        <v>6.4971950732537502</v>
      </c>
    </row>
    <row r="832" spans="1:11" x14ac:dyDescent="0.25">
      <c r="A832" s="98"/>
      <c r="B832" s="100" t="s">
        <v>23</v>
      </c>
      <c r="C832" s="96"/>
      <c r="D832" s="67">
        <v>65.656000000000006</v>
      </c>
      <c r="E832" s="67">
        <v>30.941934389300201</v>
      </c>
      <c r="F832" s="67">
        <v>0</v>
      </c>
      <c r="G832" s="67">
        <v>0</v>
      </c>
      <c r="H832" s="67">
        <v>0</v>
      </c>
      <c r="I832" s="67">
        <v>0</v>
      </c>
      <c r="J832" s="68">
        <v>65.656000000000006</v>
      </c>
      <c r="K832" s="68">
        <v>5.0908160456542104</v>
      </c>
    </row>
    <row r="833" spans="1:11" x14ac:dyDescent="0.25">
      <c r="A833" s="98"/>
      <c r="B833" s="100" t="s">
        <v>14</v>
      </c>
      <c r="C833" s="96"/>
      <c r="D833" s="67">
        <v>0</v>
      </c>
      <c r="E833" s="67">
        <v>0</v>
      </c>
      <c r="F833" s="67">
        <v>0</v>
      </c>
      <c r="G833" s="67">
        <v>0</v>
      </c>
      <c r="H833" s="67">
        <v>57.658999999999999</v>
      </c>
      <c r="I833" s="67">
        <v>5.7269851360008701</v>
      </c>
      <c r="J833" s="68">
        <v>57.658999999999999</v>
      </c>
      <c r="K833" s="68">
        <v>4.4707469595524501</v>
      </c>
    </row>
    <row r="834" spans="1:11" x14ac:dyDescent="0.25">
      <c r="A834" s="98"/>
      <c r="B834" s="100" t="s">
        <v>31</v>
      </c>
      <c r="C834" s="96"/>
      <c r="D834" s="67">
        <v>0</v>
      </c>
      <c r="E834" s="67">
        <v>0</v>
      </c>
      <c r="F834" s="67">
        <v>0</v>
      </c>
      <c r="G834" s="67">
        <v>0</v>
      </c>
      <c r="H834" s="67">
        <v>45.655000000000001</v>
      </c>
      <c r="I834" s="67">
        <v>4.5346868031724403</v>
      </c>
      <c r="J834" s="68">
        <v>45.655000000000001</v>
      </c>
      <c r="K834" s="68">
        <v>3.5399842598443798</v>
      </c>
    </row>
    <row r="835" spans="1:11" x14ac:dyDescent="0.25">
      <c r="A835" s="98"/>
      <c r="B835" s="100" t="s">
        <v>28</v>
      </c>
      <c r="C835" s="96"/>
      <c r="D835" s="67">
        <v>0</v>
      </c>
      <c r="E835" s="67">
        <v>0</v>
      </c>
      <c r="F835" s="67">
        <v>0</v>
      </c>
      <c r="G835" s="67">
        <v>0</v>
      </c>
      <c r="H835" s="67">
        <v>15.02</v>
      </c>
      <c r="I835" s="67">
        <v>1.4918627923261401</v>
      </c>
      <c r="J835" s="68">
        <v>15.02</v>
      </c>
      <c r="K835" s="68">
        <v>1.1646164403211601</v>
      </c>
    </row>
    <row r="836" spans="1:11" x14ac:dyDescent="0.25">
      <c r="A836" s="98"/>
      <c r="B836" s="100" t="s">
        <v>36</v>
      </c>
      <c r="C836" s="96"/>
      <c r="D836" s="67">
        <v>0</v>
      </c>
      <c r="E836" s="67">
        <v>0</v>
      </c>
      <c r="F836" s="67">
        <v>0</v>
      </c>
      <c r="G836" s="67">
        <v>0</v>
      </c>
      <c r="H836" s="67">
        <v>6.3380000000000001</v>
      </c>
      <c r="I836" s="67">
        <v>0.62952239532377496</v>
      </c>
      <c r="J836" s="68">
        <v>6.3380000000000001</v>
      </c>
      <c r="K836" s="68">
        <v>0.49143402122207203</v>
      </c>
    </row>
    <row r="837" spans="1:11" x14ac:dyDescent="0.25">
      <c r="A837" s="98"/>
      <c r="B837" s="100" t="s">
        <v>19</v>
      </c>
      <c r="C837" s="96"/>
      <c r="D837" s="67">
        <v>0</v>
      </c>
      <c r="E837" s="67">
        <v>0</v>
      </c>
      <c r="F837" s="67">
        <v>0</v>
      </c>
      <c r="G837" s="67">
        <v>0</v>
      </c>
      <c r="H837" s="67">
        <v>4.7210000000000001</v>
      </c>
      <c r="I837" s="67">
        <v>0.46891373119652002</v>
      </c>
      <c r="J837" s="68">
        <v>4.7210000000000001</v>
      </c>
      <c r="K837" s="68">
        <v>0.36605554026339598</v>
      </c>
    </row>
    <row r="838" spans="1:11" x14ac:dyDescent="0.25">
      <c r="A838" s="98"/>
      <c r="B838" s="100" t="s">
        <v>26</v>
      </c>
      <c r="C838" s="96"/>
      <c r="D838" s="67">
        <v>1.2</v>
      </c>
      <c r="E838" s="67">
        <v>0.56552822692762605</v>
      </c>
      <c r="F838" s="67">
        <v>0</v>
      </c>
      <c r="G838" s="67">
        <v>0</v>
      </c>
      <c r="H838" s="67">
        <v>0</v>
      </c>
      <c r="I838" s="67">
        <v>0</v>
      </c>
      <c r="J838" s="68">
        <v>1.2</v>
      </c>
      <c r="K838" s="68">
        <v>9.30452548858451E-2</v>
      </c>
    </row>
    <row r="839" spans="1:11" x14ac:dyDescent="0.25">
      <c r="A839" s="99"/>
      <c r="B839" s="95" t="s">
        <v>97</v>
      </c>
      <c r="C839" s="96"/>
      <c r="D839" s="67">
        <v>212.191</v>
      </c>
      <c r="E839" s="67">
        <v>100</v>
      </c>
      <c r="F839" s="67">
        <v>70.709000000000003</v>
      </c>
      <c r="G839" s="67">
        <v>100</v>
      </c>
      <c r="H839" s="67">
        <v>1006.795</v>
      </c>
      <c r="I839" s="67">
        <v>100</v>
      </c>
      <c r="J839" s="68">
        <v>1289.6949999999999</v>
      </c>
      <c r="K839" s="68">
        <v>100</v>
      </c>
    </row>
    <row r="840" spans="1:11" x14ac:dyDescent="0.25">
      <c r="A840" s="97" t="s">
        <v>239</v>
      </c>
      <c r="B840" s="100" t="s">
        <v>11</v>
      </c>
      <c r="C840" s="96"/>
      <c r="D840" s="67">
        <v>0</v>
      </c>
      <c r="E840" s="67">
        <v>0</v>
      </c>
      <c r="F840" s="67">
        <v>0</v>
      </c>
      <c r="G840" s="67">
        <v>0</v>
      </c>
      <c r="H840" s="67">
        <v>320.947</v>
      </c>
      <c r="I840" s="67">
        <v>23.132557387765999</v>
      </c>
      <c r="J840" s="68">
        <v>320.947</v>
      </c>
      <c r="K840" s="68">
        <v>22.258346958130399</v>
      </c>
    </row>
    <row r="841" spans="1:11" x14ac:dyDescent="0.25">
      <c r="A841" s="98"/>
      <c r="B841" s="100" t="s">
        <v>5</v>
      </c>
      <c r="C841" s="96"/>
      <c r="D841" s="67">
        <v>31.863</v>
      </c>
      <c r="E841" s="67">
        <v>57.281797752808998</v>
      </c>
      <c r="F841" s="67">
        <v>0</v>
      </c>
      <c r="G841" s="67">
        <v>0</v>
      </c>
      <c r="H841" s="67">
        <v>285.33199999999999</v>
      </c>
      <c r="I841" s="67">
        <v>20.565572710030199</v>
      </c>
      <c r="J841" s="68">
        <v>317.19499999999999</v>
      </c>
      <c r="K841" s="68">
        <v>21.998137896238902</v>
      </c>
    </row>
    <row r="842" spans="1:11" x14ac:dyDescent="0.25">
      <c r="A842" s="98"/>
      <c r="B842" s="100" t="s">
        <v>19</v>
      </c>
      <c r="C842" s="96"/>
      <c r="D842" s="67">
        <v>0</v>
      </c>
      <c r="E842" s="67">
        <v>0</v>
      </c>
      <c r="F842" s="67">
        <v>0</v>
      </c>
      <c r="G842" s="67">
        <v>0</v>
      </c>
      <c r="H842" s="67">
        <v>158.23599999999999</v>
      </c>
      <c r="I842" s="67">
        <v>11.4050087734441</v>
      </c>
      <c r="J842" s="68">
        <v>158.23599999999999</v>
      </c>
      <c r="K842" s="68">
        <v>10.9739981656371</v>
      </c>
    </row>
    <row r="843" spans="1:11" x14ac:dyDescent="0.25">
      <c r="A843" s="98"/>
      <c r="B843" s="100" t="s">
        <v>12</v>
      </c>
      <c r="C843" s="96"/>
      <c r="D843" s="67">
        <v>0</v>
      </c>
      <c r="E843" s="67">
        <v>0</v>
      </c>
      <c r="F843" s="67">
        <v>0</v>
      </c>
      <c r="G843" s="67">
        <v>0</v>
      </c>
      <c r="H843" s="67">
        <v>138.65</v>
      </c>
      <c r="I843" s="67">
        <v>9.9933293715590494</v>
      </c>
      <c r="J843" s="68">
        <v>138.65</v>
      </c>
      <c r="K843" s="68">
        <v>9.6156680253897999</v>
      </c>
    </row>
    <row r="844" spans="1:11" x14ac:dyDescent="0.25">
      <c r="A844" s="98"/>
      <c r="B844" s="100" t="s">
        <v>13</v>
      </c>
      <c r="C844" s="96"/>
      <c r="D844" s="67">
        <v>23.762</v>
      </c>
      <c r="E844" s="67">
        <v>42.718202247191002</v>
      </c>
      <c r="F844" s="67">
        <v>-1.133</v>
      </c>
      <c r="G844" s="67">
        <v>100</v>
      </c>
      <c r="H844" s="67">
        <v>64.603999999999999</v>
      </c>
      <c r="I844" s="67">
        <v>4.6563941631460599</v>
      </c>
      <c r="J844" s="68">
        <v>87.233000000000004</v>
      </c>
      <c r="K844" s="68">
        <v>6.0497913368830103</v>
      </c>
    </row>
    <row r="845" spans="1:11" x14ac:dyDescent="0.25">
      <c r="A845" s="98"/>
      <c r="B845" s="100" t="s">
        <v>14</v>
      </c>
      <c r="C845" s="96"/>
      <c r="D845" s="67">
        <v>0</v>
      </c>
      <c r="E845" s="67">
        <v>0</v>
      </c>
      <c r="F845" s="67">
        <v>0</v>
      </c>
      <c r="G845" s="67">
        <v>0</v>
      </c>
      <c r="H845" s="67">
        <v>84.902000000000001</v>
      </c>
      <c r="I845" s="67">
        <v>6.1193916358031499</v>
      </c>
      <c r="J845" s="68">
        <v>84.902000000000001</v>
      </c>
      <c r="K845" s="68">
        <v>5.8881316025362098</v>
      </c>
    </row>
    <row r="846" spans="1:11" x14ac:dyDescent="0.25">
      <c r="A846" s="98"/>
      <c r="B846" s="100" t="s">
        <v>27</v>
      </c>
      <c r="C846" s="96"/>
      <c r="D846" s="67">
        <v>0</v>
      </c>
      <c r="E846" s="67">
        <v>0</v>
      </c>
      <c r="F846" s="67">
        <v>0</v>
      </c>
      <c r="G846" s="67">
        <v>0</v>
      </c>
      <c r="H846" s="67">
        <v>84.512</v>
      </c>
      <c r="I846" s="67">
        <v>6.0912820183858498</v>
      </c>
      <c r="J846" s="68">
        <v>84.512</v>
      </c>
      <c r="K846" s="68">
        <v>5.8610842853353304</v>
      </c>
    </row>
    <row r="847" spans="1:11" x14ac:dyDescent="0.25">
      <c r="A847" s="98"/>
      <c r="B847" s="100" t="s">
        <v>21</v>
      </c>
      <c r="C847" s="96"/>
      <c r="D847" s="67">
        <v>0</v>
      </c>
      <c r="E847" s="67">
        <v>0</v>
      </c>
      <c r="F847" s="67">
        <v>0</v>
      </c>
      <c r="G847" s="67">
        <v>0</v>
      </c>
      <c r="H847" s="67">
        <v>58.712000000000003</v>
      </c>
      <c r="I847" s="67">
        <v>4.2317227123186099</v>
      </c>
      <c r="J847" s="68">
        <v>58.712000000000003</v>
      </c>
      <c r="K847" s="68">
        <v>4.0718002243540301</v>
      </c>
    </row>
    <row r="848" spans="1:11" x14ac:dyDescent="0.25">
      <c r="A848" s="98"/>
      <c r="B848" s="100" t="s">
        <v>17</v>
      </c>
      <c r="C848" s="96"/>
      <c r="D848" s="67">
        <v>0</v>
      </c>
      <c r="E848" s="67">
        <v>0</v>
      </c>
      <c r="F848" s="67">
        <v>0</v>
      </c>
      <c r="G848" s="67">
        <v>0</v>
      </c>
      <c r="H848" s="67">
        <v>47.468499999999999</v>
      </c>
      <c r="I848" s="67">
        <v>3.42133685736639</v>
      </c>
      <c r="J848" s="68">
        <v>47.468499999999999</v>
      </c>
      <c r="K848" s="68">
        <v>3.2920399398717302</v>
      </c>
    </row>
    <row r="849" spans="1:11" x14ac:dyDescent="0.25">
      <c r="A849" s="98"/>
      <c r="B849" s="100" t="s">
        <v>31</v>
      </c>
      <c r="C849" s="96"/>
      <c r="D849" s="67">
        <v>0</v>
      </c>
      <c r="E849" s="67">
        <v>0</v>
      </c>
      <c r="F849" s="67">
        <v>0</v>
      </c>
      <c r="G849" s="67">
        <v>0</v>
      </c>
      <c r="H849" s="67">
        <v>37.817</v>
      </c>
      <c r="I849" s="67">
        <v>2.7256959022304299</v>
      </c>
      <c r="J849" s="68">
        <v>37.817</v>
      </c>
      <c r="K849" s="68">
        <v>2.6226881912453401</v>
      </c>
    </row>
    <row r="850" spans="1:11" x14ac:dyDescent="0.25">
      <c r="A850" s="98"/>
      <c r="B850" s="100" t="s">
        <v>15</v>
      </c>
      <c r="C850" s="96"/>
      <c r="D850" s="67">
        <v>0</v>
      </c>
      <c r="E850" s="67">
        <v>0</v>
      </c>
      <c r="F850" s="67">
        <v>0</v>
      </c>
      <c r="G850" s="67">
        <v>0</v>
      </c>
      <c r="H850" s="67">
        <v>31.975000000000001</v>
      </c>
      <c r="I850" s="67">
        <v>2.3046282485077598</v>
      </c>
      <c r="J850" s="68">
        <v>31.975000000000001</v>
      </c>
      <c r="K850" s="68">
        <v>2.2175332499952298</v>
      </c>
    </row>
    <row r="851" spans="1:11" x14ac:dyDescent="0.25">
      <c r="A851" s="98"/>
      <c r="B851" s="100" t="s">
        <v>39</v>
      </c>
      <c r="C851" s="96"/>
      <c r="D851" s="67">
        <v>0</v>
      </c>
      <c r="E851" s="67">
        <v>0</v>
      </c>
      <c r="F851" s="67">
        <v>0</v>
      </c>
      <c r="G851" s="67">
        <v>0</v>
      </c>
      <c r="H851" s="67">
        <v>28.042000000000002</v>
      </c>
      <c r="I851" s="67">
        <v>2.0211535682456501</v>
      </c>
      <c r="J851" s="68">
        <v>28.042000000000002</v>
      </c>
      <c r="K851" s="68">
        <v>1.94477145883866</v>
      </c>
    </row>
    <row r="852" spans="1:11" x14ac:dyDescent="0.25">
      <c r="A852" s="98"/>
      <c r="B852" s="100" t="s">
        <v>28</v>
      </c>
      <c r="C852" s="96"/>
      <c r="D852" s="67">
        <v>0</v>
      </c>
      <c r="E852" s="67">
        <v>0</v>
      </c>
      <c r="F852" s="67">
        <v>0</v>
      </c>
      <c r="G852" s="67">
        <v>0</v>
      </c>
      <c r="H852" s="67">
        <v>22.725000000000001</v>
      </c>
      <c r="I852" s="67">
        <v>1.63792578412318</v>
      </c>
      <c r="J852" s="68">
        <v>22.725000000000001</v>
      </c>
      <c r="K852" s="68">
        <v>1.5760263676666699</v>
      </c>
    </row>
    <row r="853" spans="1:11" x14ac:dyDescent="0.25">
      <c r="A853" s="98"/>
      <c r="B853" s="100" t="s">
        <v>32</v>
      </c>
      <c r="C853" s="96"/>
      <c r="D853" s="67">
        <v>0</v>
      </c>
      <c r="E853" s="67">
        <v>0</v>
      </c>
      <c r="F853" s="67">
        <v>0</v>
      </c>
      <c r="G853" s="67">
        <v>0</v>
      </c>
      <c r="H853" s="67">
        <v>14.983000000000001</v>
      </c>
      <c r="I853" s="67">
        <v>1.07991384041882</v>
      </c>
      <c r="J853" s="68">
        <v>14.983000000000001</v>
      </c>
      <c r="K853" s="68">
        <v>1.0391024451815001</v>
      </c>
    </row>
    <row r="854" spans="1:11" x14ac:dyDescent="0.25">
      <c r="A854" s="98"/>
      <c r="B854" s="100" t="s">
        <v>20</v>
      </c>
      <c r="C854" s="96"/>
      <c r="D854" s="67">
        <v>0</v>
      </c>
      <c r="E854" s="67">
        <v>0</v>
      </c>
      <c r="F854" s="67">
        <v>0</v>
      </c>
      <c r="G854" s="67">
        <v>0</v>
      </c>
      <c r="H854" s="67">
        <v>8.52</v>
      </c>
      <c r="I854" s="67">
        <v>0.614087026654765</v>
      </c>
      <c r="J854" s="68">
        <v>8.52</v>
      </c>
      <c r="K854" s="68">
        <v>0.59087985269614896</v>
      </c>
    </row>
    <row r="855" spans="1:11" x14ac:dyDescent="0.25">
      <c r="A855" s="99"/>
      <c r="B855" s="95" t="s">
        <v>97</v>
      </c>
      <c r="C855" s="96"/>
      <c r="D855" s="67">
        <v>55.625</v>
      </c>
      <c r="E855" s="67">
        <v>100</v>
      </c>
      <c r="F855" s="67">
        <v>-1.133</v>
      </c>
      <c r="G855" s="67">
        <v>100</v>
      </c>
      <c r="H855" s="67">
        <v>1387.4255000000001</v>
      </c>
      <c r="I855" s="67">
        <v>100</v>
      </c>
      <c r="J855" s="68">
        <v>1441.9175</v>
      </c>
      <c r="K855" s="68">
        <v>100</v>
      </c>
    </row>
    <row r="856" spans="1:11" x14ac:dyDescent="0.25">
      <c r="A856" s="97" t="s">
        <v>240</v>
      </c>
      <c r="B856" s="100" t="s">
        <v>11</v>
      </c>
      <c r="C856" s="96"/>
      <c r="D856" s="67">
        <v>0</v>
      </c>
      <c r="E856" s="67">
        <v>0</v>
      </c>
      <c r="F856" s="67">
        <v>0</v>
      </c>
      <c r="G856" s="67">
        <v>0</v>
      </c>
      <c r="H856" s="67">
        <v>164.88800000000001</v>
      </c>
      <c r="I856" s="67">
        <v>32.921567492128403</v>
      </c>
      <c r="J856" s="68">
        <v>164.88800000000001</v>
      </c>
      <c r="K856" s="68">
        <v>30.2433584493144</v>
      </c>
    </row>
    <row r="857" spans="1:11" x14ac:dyDescent="0.25">
      <c r="A857" s="98"/>
      <c r="B857" s="100" t="s">
        <v>63</v>
      </c>
      <c r="C857" s="96"/>
      <c r="D857" s="67">
        <v>0</v>
      </c>
      <c r="E857" s="67">
        <v>0</v>
      </c>
      <c r="F857" s="67">
        <v>0</v>
      </c>
      <c r="G857" s="67">
        <v>0</v>
      </c>
      <c r="H857" s="67">
        <v>124.62</v>
      </c>
      <c r="I857" s="67">
        <v>24.8816514292674</v>
      </c>
      <c r="J857" s="68">
        <v>124.62</v>
      </c>
      <c r="K857" s="68">
        <v>22.8574992113044</v>
      </c>
    </row>
    <row r="858" spans="1:11" x14ac:dyDescent="0.25">
      <c r="A858" s="98"/>
      <c r="B858" s="100" t="s">
        <v>5</v>
      </c>
      <c r="C858" s="96"/>
      <c r="D858" s="67">
        <v>5.3120000000000003</v>
      </c>
      <c r="E858" s="67">
        <v>12.1603369731932</v>
      </c>
      <c r="F858" s="67">
        <v>0</v>
      </c>
      <c r="G858" s="67">
        <v>0</v>
      </c>
      <c r="H858" s="67">
        <v>62.451000000000001</v>
      </c>
      <c r="I858" s="67">
        <v>12.468977799784801</v>
      </c>
      <c r="J858" s="68">
        <v>67.763000000000005</v>
      </c>
      <c r="K858" s="68">
        <v>12.428925686532001</v>
      </c>
    </row>
    <row r="859" spans="1:11" x14ac:dyDescent="0.25">
      <c r="A859" s="98"/>
      <c r="B859" s="100" t="s">
        <v>28</v>
      </c>
      <c r="C859" s="96"/>
      <c r="D859" s="67">
        <v>0</v>
      </c>
      <c r="E859" s="67">
        <v>0</v>
      </c>
      <c r="F859" s="67">
        <v>0</v>
      </c>
      <c r="G859" s="67">
        <v>0</v>
      </c>
      <c r="H859" s="67">
        <v>42.151000000000003</v>
      </c>
      <c r="I859" s="67">
        <v>8.4158761787437797</v>
      </c>
      <c r="J859" s="68">
        <v>42.151000000000003</v>
      </c>
      <c r="K859" s="68">
        <v>7.7312345470686203</v>
      </c>
    </row>
    <row r="860" spans="1:11" x14ac:dyDescent="0.25">
      <c r="A860" s="98"/>
      <c r="B860" s="100" t="s">
        <v>14</v>
      </c>
      <c r="C860" s="96"/>
      <c r="D860" s="67">
        <v>0</v>
      </c>
      <c r="E860" s="67">
        <v>0</v>
      </c>
      <c r="F860" s="67">
        <v>0</v>
      </c>
      <c r="G860" s="67">
        <v>0</v>
      </c>
      <c r="H860" s="67">
        <v>41.363999999999997</v>
      </c>
      <c r="I860" s="67">
        <v>8.2587436183615495</v>
      </c>
      <c r="J860" s="68">
        <v>41.363999999999997</v>
      </c>
      <c r="K860" s="68">
        <v>7.5868849091349304</v>
      </c>
    </row>
    <row r="861" spans="1:11" x14ac:dyDescent="0.25">
      <c r="A861" s="98"/>
      <c r="B861" s="100" t="s">
        <v>13</v>
      </c>
      <c r="C861" s="96"/>
      <c r="D861" s="67">
        <v>26.655999999999999</v>
      </c>
      <c r="E861" s="67">
        <v>61.021449991987701</v>
      </c>
      <c r="F861" s="67">
        <v>0.67</v>
      </c>
      <c r="G861" s="67">
        <v>100</v>
      </c>
      <c r="H861" s="67">
        <v>8.6379999999999999</v>
      </c>
      <c r="I861" s="67">
        <v>1.72466462081537</v>
      </c>
      <c r="J861" s="68">
        <v>35.963999999999999</v>
      </c>
      <c r="K861" s="68">
        <v>6.5964299601617</v>
      </c>
    </row>
    <row r="862" spans="1:11" x14ac:dyDescent="0.25">
      <c r="A862" s="98"/>
      <c r="B862" s="100" t="s">
        <v>12</v>
      </c>
      <c r="C862" s="96"/>
      <c r="D862" s="67">
        <v>11.715</v>
      </c>
      <c r="E862" s="67">
        <v>26.818213034818999</v>
      </c>
      <c r="F862" s="67">
        <v>0</v>
      </c>
      <c r="G862" s="67">
        <v>0</v>
      </c>
      <c r="H862" s="67">
        <v>11.06</v>
      </c>
      <c r="I862" s="67">
        <v>2.2082415728430198</v>
      </c>
      <c r="J862" s="68">
        <v>22.774999999999999</v>
      </c>
      <c r="K862" s="68">
        <v>4.1773354560861602</v>
      </c>
    </row>
    <row r="863" spans="1:11" x14ac:dyDescent="0.25">
      <c r="A863" s="98"/>
      <c r="B863" s="100" t="s">
        <v>21</v>
      </c>
      <c r="C863" s="96"/>
      <c r="D863" s="67">
        <v>0</v>
      </c>
      <c r="E863" s="67">
        <v>0</v>
      </c>
      <c r="F863" s="67">
        <v>0</v>
      </c>
      <c r="G863" s="67">
        <v>0</v>
      </c>
      <c r="H863" s="67">
        <v>22.161999999999999</v>
      </c>
      <c r="I863" s="67">
        <v>4.42486887317785</v>
      </c>
      <c r="J863" s="68">
        <v>22.161999999999999</v>
      </c>
      <c r="K863" s="68">
        <v>4.06490047761939</v>
      </c>
    </row>
    <row r="864" spans="1:11" x14ac:dyDescent="0.25">
      <c r="A864" s="98"/>
      <c r="B864" s="100" t="s">
        <v>19</v>
      </c>
      <c r="C864" s="96"/>
      <c r="D864" s="67">
        <v>0</v>
      </c>
      <c r="E864" s="67">
        <v>0</v>
      </c>
      <c r="F864" s="67">
        <v>0</v>
      </c>
      <c r="G864" s="67">
        <v>0</v>
      </c>
      <c r="H864" s="67">
        <v>10.050000000000001</v>
      </c>
      <c r="I864" s="67">
        <v>2.0065847926828502</v>
      </c>
      <c r="J864" s="68">
        <v>10.050000000000001</v>
      </c>
      <c r="K864" s="68">
        <v>1.84334671058906</v>
      </c>
    </row>
    <row r="865" spans="1:11" x14ac:dyDescent="0.25">
      <c r="A865" s="98"/>
      <c r="B865" s="100" t="s">
        <v>17</v>
      </c>
      <c r="C865" s="96"/>
      <c r="D865" s="67">
        <v>0</v>
      </c>
      <c r="E865" s="67">
        <v>0</v>
      </c>
      <c r="F865" s="67">
        <v>0</v>
      </c>
      <c r="G865" s="67">
        <v>0</v>
      </c>
      <c r="H865" s="67">
        <v>6.9370000000000003</v>
      </c>
      <c r="I865" s="67">
        <v>1.38504265739711</v>
      </c>
      <c r="J865" s="68">
        <v>6.9370000000000003</v>
      </c>
      <c r="K865" s="68">
        <v>1.27236777426431</v>
      </c>
    </row>
    <row r="866" spans="1:11" x14ac:dyDescent="0.25">
      <c r="A866" s="98"/>
      <c r="B866" s="100" t="s">
        <v>34</v>
      </c>
      <c r="C866" s="96"/>
      <c r="D866" s="67">
        <v>0</v>
      </c>
      <c r="E866" s="67">
        <v>0</v>
      </c>
      <c r="F866" s="67">
        <v>0</v>
      </c>
      <c r="G866" s="67">
        <v>0</v>
      </c>
      <c r="H866" s="67">
        <v>3.5</v>
      </c>
      <c r="I866" s="67">
        <v>0.69881062431741203</v>
      </c>
      <c r="J866" s="68">
        <v>3.5</v>
      </c>
      <c r="K866" s="68">
        <v>0.64196154100116698</v>
      </c>
    </row>
    <row r="867" spans="1:11" x14ac:dyDescent="0.25">
      <c r="A867" s="98"/>
      <c r="B867" s="100" t="s">
        <v>24</v>
      </c>
      <c r="C867" s="96"/>
      <c r="D867" s="67">
        <v>0</v>
      </c>
      <c r="E867" s="67">
        <v>0</v>
      </c>
      <c r="F867" s="67">
        <v>0</v>
      </c>
      <c r="G867" s="67">
        <v>0</v>
      </c>
      <c r="H867" s="67">
        <v>3.03</v>
      </c>
      <c r="I867" s="67">
        <v>0.60497034048050202</v>
      </c>
      <c r="J867" s="68">
        <v>3.03</v>
      </c>
      <c r="K867" s="68">
        <v>0.55575527692386695</v>
      </c>
    </row>
    <row r="868" spans="1:11" x14ac:dyDescent="0.25">
      <c r="A868" s="99"/>
      <c r="B868" s="95" t="s">
        <v>97</v>
      </c>
      <c r="C868" s="96"/>
      <c r="D868" s="67">
        <v>43.683</v>
      </c>
      <c r="E868" s="67">
        <v>100</v>
      </c>
      <c r="F868" s="67">
        <v>0.67</v>
      </c>
      <c r="G868" s="67">
        <v>100</v>
      </c>
      <c r="H868" s="67">
        <v>500.851</v>
      </c>
      <c r="I868" s="67">
        <v>100</v>
      </c>
      <c r="J868" s="68">
        <v>545.20399999999995</v>
      </c>
      <c r="K868" s="68">
        <v>100</v>
      </c>
    </row>
    <row r="869" spans="1:11" x14ac:dyDescent="0.25">
      <c r="A869" s="97" t="s">
        <v>241</v>
      </c>
      <c r="B869" s="100" t="s">
        <v>5</v>
      </c>
      <c r="C869" s="96"/>
      <c r="D869" s="67">
        <v>265.66000000000003</v>
      </c>
      <c r="E869" s="67">
        <v>59.2199269280582</v>
      </c>
      <c r="F869" s="67">
        <v>1086.0650000000001</v>
      </c>
      <c r="G869" s="67">
        <v>71.321951398903593</v>
      </c>
      <c r="H869" s="67">
        <v>1479.1510000000001</v>
      </c>
      <c r="I869" s="67">
        <v>26.3110279268653</v>
      </c>
      <c r="J869" s="68">
        <v>2830.8760000000002</v>
      </c>
      <c r="K869" s="68">
        <v>37.281951610621903</v>
      </c>
    </row>
    <row r="870" spans="1:11" x14ac:dyDescent="0.25">
      <c r="A870" s="98"/>
      <c r="B870" s="100" t="s">
        <v>11</v>
      </c>
      <c r="C870" s="96"/>
      <c r="D870" s="67">
        <v>0</v>
      </c>
      <c r="E870" s="67">
        <v>0</v>
      </c>
      <c r="F870" s="67">
        <v>0</v>
      </c>
      <c r="G870" s="67">
        <v>0</v>
      </c>
      <c r="H870" s="67">
        <v>1625.7850000000001</v>
      </c>
      <c r="I870" s="67">
        <v>28.919342608076299</v>
      </c>
      <c r="J870" s="68">
        <v>1625.7850000000001</v>
      </c>
      <c r="K870" s="68">
        <v>21.411194873698101</v>
      </c>
    </row>
    <row r="871" spans="1:11" x14ac:dyDescent="0.25">
      <c r="A871" s="98"/>
      <c r="B871" s="100" t="s">
        <v>12</v>
      </c>
      <c r="C871" s="96"/>
      <c r="D871" s="67">
        <v>22.591999999999999</v>
      </c>
      <c r="E871" s="67">
        <v>5.0361235758438996</v>
      </c>
      <c r="F871" s="67">
        <v>4.2279999999999998</v>
      </c>
      <c r="G871" s="67">
        <v>0.277653004667828</v>
      </c>
      <c r="H871" s="67">
        <v>903.41800000000001</v>
      </c>
      <c r="I871" s="67">
        <v>16.069932162188199</v>
      </c>
      <c r="J871" s="68">
        <v>930.23800000000006</v>
      </c>
      <c r="K871" s="68">
        <v>12.251009264397901</v>
      </c>
    </row>
    <row r="872" spans="1:11" x14ac:dyDescent="0.25">
      <c r="A872" s="98"/>
      <c r="B872" s="100" t="s">
        <v>14</v>
      </c>
      <c r="C872" s="96"/>
      <c r="D872" s="67">
        <v>0</v>
      </c>
      <c r="E872" s="67">
        <v>0</v>
      </c>
      <c r="F872" s="67">
        <v>0</v>
      </c>
      <c r="G872" s="67">
        <v>0</v>
      </c>
      <c r="H872" s="67">
        <v>692.94799999999998</v>
      </c>
      <c r="I872" s="67">
        <v>12.3261074629064</v>
      </c>
      <c r="J872" s="68">
        <v>692.94799999999998</v>
      </c>
      <c r="K872" s="68">
        <v>9.1259574084761095</v>
      </c>
    </row>
    <row r="873" spans="1:11" x14ac:dyDescent="0.25">
      <c r="A873" s="98"/>
      <c r="B873" s="100" t="s">
        <v>15</v>
      </c>
      <c r="C873" s="96"/>
      <c r="D873" s="67">
        <v>0</v>
      </c>
      <c r="E873" s="67">
        <v>0</v>
      </c>
      <c r="F873" s="67">
        <v>0</v>
      </c>
      <c r="G873" s="67">
        <v>0</v>
      </c>
      <c r="H873" s="67">
        <v>540.66099999999994</v>
      </c>
      <c r="I873" s="67">
        <v>9.6172376383255802</v>
      </c>
      <c r="J873" s="68">
        <v>540.66099999999994</v>
      </c>
      <c r="K873" s="68">
        <v>7.1203744847003003</v>
      </c>
    </row>
    <row r="874" spans="1:11" x14ac:dyDescent="0.25">
      <c r="A874" s="98"/>
      <c r="B874" s="100" t="s">
        <v>13</v>
      </c>
      <c r="C874" s="96"/>
      <c r="D874" s="67">
        <v>82.26</v>
      </c>
      <c r="E874" s="67">
        <v>18.337089471889101</v>
      </c>
      <c r="F874" s="67">
        <v>344.60899999999998</v>
      </c>
      <c r="G874" s="67">
        <v>22.6304929719904</v>
      </c>
      <c r="H874" s="67">
        <v>38.676000000000002</v>
      </c>
      <c r="I874" s="67">
        <v>0.68796581018397895</v>
      </c>
      <c r="J874" s="68">
        <v>465.54500000000002</v>
      </c>
      <c r="K874" s="68">
        <v>6.1311149490712298</v>
      </c>
    </row>
    <row r="875" spans="1:11" x14ac:dyDescent="0.25">
      <c r="A875" s="98"/>
      <c r="B875" s="100" t="s">
        <v>64</v>
      </c>
      <c r="C875" s="96"/>
      <c r="D875" s="67">
        <v>0</v>
      </c>
      <c r="E875" s="67">
        <v>0</v>
      </c>
      <c r="F875" s="67">
        <v>74.317999999999998</v>
      </c>
      <c r="G875" s="67">
        <v>4.8804673606678399</v>
      </c>
      <c r="H875" s="67">
        <v>42.484000000000002</v>
      </c>
      <c r="I875" s="67">
        <v>0.75570223083711197</v>
      </c>
      <c r="J875" s="68">
        <v>116.80200000000001</v>
      </c>
      <c r="K875" s="68">
        <v>1.5382540641214399</v>
      </c>
    </row>
    <row r="876" spans="1:11" x14ac:dyDescent="0.25">
      <c r="A876" s="98"/>
      <c r="B876" s="100" t="s">
        <v>28</v>
      </c>
      <c r="C876" s="96"/>
      <c r="D876" s="67">
        <v>0</v>
      </c>
      <c r="E876" s="67">
        <v>0</v>
      </c>
      <c r="F876" s="67">
        <v>0</v>
      </c>
      <c r="G876" s="67">
        <v>0</v>
      </c>
      <c r="H876" s="67">
        <v>105.879</v>
      </c>
      <c r="I876" s="67">
        <v>1.8833677737219301</v>
      </c>
      <c r="J876" s="68">
        <v>105.879</v>
      </c>
      <c r="K876" s="68">
        <v>1.3944007984033999</v>
      </c>
    </row>
    <row r="877" spans="1:11" x14ac:dyDescent="0.25">
      <c r="A877" s="98"/>
      <c r="B877" s="100" t="s">
        <v>20</v>
      </c>
      <c r="C877" s="96"/>
      <c r="D877" s="67">
        <v>0</v>
      </c>
      <c r="E877" s="67">
        <v>0</v>
      </c>
      <c r="F877" s="67">
        <v>6.0039999999999996</v>
      </c>
      <c r="G877" s="67">
        <v>0.394283027442204</v>
      </c>
      <c r="H877" s="67">
        <v>72.097999999999999</v>
      </c>
      <c r="I877" s="67">
        <v>1.28247385930925</v>
      </c>
      <c r="J877" s="68">
        <v>78.102000000000004</v>
      </c>
      <c r="K877" s="68">
        <v>1.02858443276667</v>
      </c>
    </row>
    <row r="878" spans="1:11" x14ac:dyDescent="0.25">
      <c r="A878" s="98"/>
      <c r="B878" s="100" t="s">
        <v>17</v>
      </c>
      <c r="C878" s="96"/>
      <c r="D878" s="67">
        <v>0</v>
      </c>
      <c r="E878" s="67">
        <v>0</v>
      </c>
      <c r="F878" s="67">
        <v>0</v>
      </c>
      <c r="G878" s="67">
        <v>0</v>
      </c>
      <c r="H878" s="67">
        <v>56.960999999999999</v>
      </c>
      <c r="I878" s="67">
        <v>1.0132180296279201</v>
      </c>
      <c r="J878" s="68">
        <v>56.960999999999999</v>
      </c>
      <c r="K878" s="68">
        <v>0.75016258066147501</v>
      </c>
    </row>
    <row r="879" spans="1:11" x14ac:dyDescent="0.25">
      <c r="A879" s="98"/>
      <c r="B879" s="100" t="s">
        <v>26</v>
      </c>
      <c r="C879" s="96"/>
      <c r="D879" s="67">
        <v>53.018999999999998</v>
      </c>
      <c r="E879" s="67">
        <v>11.818795851082999</v>
      </c>
      <c r="F879" s="67">
        <v>1.06</v>
      </c>
      <c r="G879" s="67">
        <v>6.9610261340562293E-2</v>
      </c>
      <c r="H879" s="67">
        <v>0</v>
      </c>
      <c r="I879" s="67">
        <v>0</v>
      </c>
      <c r="J879" s="68">
        <v>54.079000000000001</v>
      </c>
      <c r="K879" s="68">
        <v>0.712207338347148</v>
      </c>
    </row>
    <row r="880" spans="1:11" x14ac:dyDescent="0.25">
      <c r="A880" s="98"/>
      <c r="B880" s="100" t="s">
        <v>19</v>
      </c>
      <c r="C880" s="96"/>
      <c r="D880" s="67">
        <v>0</v>
      </c>
      <c r="E880" s="67">
        <v>0</v>
      </c>
      <c r="F880" s="67">
        <v>0</v>
      </c>
      <c r="G880" s="67">
        <v>0</v>
      </c>
      <c r="H880" s="67">
        <v>30.933</v>
      </c>
      <c r="I880" s="67">
        <v>0.55023390232756797</v>
      </c>
      <c r="J880" s="68">
        <v>30.933</v>
      </c>
      <c r="K880" s="68">
        <v>0.40738012162008003</v>
      </c>
    </row>
    <row r="881" spans="1:11" x14ac:dyDescent="0.25">
      <c r="A881" s="98"/>
      <c r="B881" s="100" t="s">
        <v>43</v>
      </c>
      <c r="C881" s="96"/>
      <c r="D881" s="67">
        <v>0</v>
      </c>
      <c r="E881" s="67">
        <v>0</v>
      </c>
      <c r="F881" s="67">
        <v>0</v>
      </c>
      <c r="G881" s="67">
        <v>0</v>
      </c>
      <c r="H881" s="67">
        <v>26.292999999999999</v>
      </c>
      <c r="I881" s="67">
        <v>0.46769792758215301</v>
      </c>
      <c r="J881" s="68">
        <v>26.292999999999999</v>
      </c>
      <c r="K881" s="68">
        <v>0.34627244488917203</v>
      </c>
    </row>
    <row r="882" spans="1:11" x14ac:dyDescent="0.25">
      <c r="A882" s="98"/>
      <c r="B882" s="100" t="s">
        <v>54</v>
      </c>
      <c r="C882" s="96"/>
      <c r="D882" s="67">
        <v>19.722999999999999</v>
      </c>
      <c r="E882" s="67">
        <v>4.3965768982989299</v>
      </c>
      <c r="F882" s="67">
        <v>2</v>
      </c>
      <c r="G882" s="67">
        <v>0.13134011573691001</v>
      </c>
      <c r="H882" s="67">
        <v>0</v>
      </c>
      <c r="I882" s="67">
        <v>0</v>
      </c>
      <c r="J882" s="68">
        <v>21.722999999999999</v>
      </c>
      <c r="K882" s="68">
        <v>0.28608665121239502</v>
      </c>
    </row>
    <row r="883" spans="1:11" x14ac:dyDescent="0.25">
      <c r="A883" s="98"/>
      <c r="B883" s="100" t="s">
        <v>23</v>
      </c>
      <c r="C883" s="96"/>
      <c r="D883" s="67">
        <v>5.3449999999999998</v>
      </c>
      <c r="E883" s="67">
        <v>1.19148727482674</v>
      </c>
      <c r="F883" s="67">
        <v>4.4800000000000004</v>
      </c>
      <c r="G883" s="67">
        <v>0.29420185925067799</v>
      </c>
      <c r="H883" s="67">
        <v>0</v>
      </c>
      <c r="I883" s="67">
        <v>0</v>
      </c>
      <c r="J883" s="68">
        <v>9.8249999999999993</v>
      </c>
      <c r="K883" s="68">
        <v>0.12939287152611401</v>
      </c>
    </row>
    <row r="884" spans="1:11" x14ac:dyDescent="0.25">
      <c r="A884" s="98"/>
      <c r="B884" s="100" t="s">
        <v>31</v>
      </c>
      <c r="C884" s="96"/>
      <c r="D884" s="67">
        <v>0</v>
      </c>
      <c r="E884" s="67">
        <v>0</v>
      </c>
      <c r="F884" s="67">
        <v>0</v>
      </c>
      <c r="G884" s="67">
        <v>0</v>
      </c>
      <c r="H884" s="67">
        <v>6.5039999999999996</v>
      </c>
      <c r="I884" s="67">
        <v>0.115692668048314</v>
      </c>
      <c r="J884" s="68">
        <v>6.5039999999999996</v>
      </c>
      <c r="K884" s="68">
        <v>8.5656105486600201E-2</v>
      </c>
    </row>
    <row r="885" spans="1:11" x14ac:dyDescent="0.25">
      <c r="A885" s="99"/>
      <c r="B885" s="95" t="s">
        <v>97</v>
      </c>
      <c r="C885" s="96"/>
      <c r="D885" s="67">
        <v>448.59899999999999</v>
      </c>
      <c r="E885" s="67">
        <v>100</v>
      </c>
      <c r="F885" s="67">
        <v>1522.7639999999999</v>
      </c>
      <c r="G885" s="67">
        <v>100</v>
      </c>
      <c r="H885" s="67">
        <v>5621.7910000000002</v>
      </c>
      <c r="I885" s="67">
        <v>100</v>
      </c>
      <c r="J885" s="68">
        <v>7593.1540000000005</v>
      </c>
      <c r="K885" s="68">
        <v>100</v>
      </c>
    </row>
    <row r="886" spans="1:11" x14ac:dyDescent="0.25">
      <c r="A886" s="97" t="s">
        <v>242</v>
      </c>
      <c r="B886" s="100" t="s">
        <v>5</v>
      </c>
      <c r="C886" s="96"/>
      <c r="D886" s="67">
        <v>537.22299999999996</v>
      </c>
      <c r="E886" s="67">
        <v>47.524362712488099</v>
      </c>
      <c r="F886" s="67">
        <v>4.8010000000000002</v>
      </c>
      <c r="G886" s="67">
        <v>8.3579958915079597</v>
      </c>
      <c r="H886" s="67">
        <v>2462.328</v>
      </c>
      <c r="I886" s="67">
        <v>20.789935796278201</v>
      </c>
      <c r="J886" s="68">
        <v>3004.3519999999999</v>
      </c>
      <c r="K886" s="68">
        <v>23.054176007572199</v>
      </c>
    </row>
    <row r="887" spans="1:11" x14ac:dyDescent="0.25">
      <c r="A887" s="98"/>
      <c r="B887" s="100" t="s">
        <v>11</v>
      </c>
      <c r="C887" s="96"/>
      <c r="D887" s="67">
        <v>0</v>
      </c>
      <c r="E887" s="67">
        <v>0</v>
      </c>
      <c r="F887" s="67">
        <v>0</v>
      </c>
      <c r="G887" s="67">
        <v>0</v>
      </c>
      <c r="H887" s="67">
        <v>2449.5810000000001</v>
      </c>
      <c r="I887" s="67">
        <v>20.682310284325599</v>
      </c>
      <c r="J887" s="68">
        <v>2449.5810000000001</v>
      </c>
      <c r="K887" s="68">
        <v>18.7970888626914</v>
      </c>
    </row>
    <row r="888" spans="1:11" x14ac:dyDescent="0.25">
      <c r="A888" s="98"/>
      <c r="B888" s="100" t="s">
        <v>15</v>
      </c>
      <c r="C888" s="96"/>
      <c r="D888" s="67">
        <v>0</v>
      </c>
      <c r="E888" s="67">
        <v>0</v>
      </c>
      <c r="F888" s="67">
        <v>0</v>
      </c>
      <c r="G888" s="67">
        <v>0</v>
      </c>
      <c r="H888" s="67">
        <v>1747.0170000000001</v>
      </c>
      <c r="I888" s="67">
        <v>14.7504196293128</v>
      </c>
      <c r="J888" s="68">
        <v>1747.0170000000001</v>
      </c>
      <c r="K888" s="68">
        <v>13.405898312255299</v>
      </c>
    </row>
    <row r="889" spans="1:11" x14ac:dyDescent="0.25">
      <c r="A889" s="98"/>
      <c r="B889" s="100" t="s">
        <v>12</v>
      </c>
      <c r="C889" s="96"/>
      <c r="D889" s="67">
        <v>139.756</v>
      </c>
      <c r="E889" s="67">
        <v>12.363236189155099</v>
      </c>
      <c r="F889" s="67">
        <v>0.748</v>
      </c>
      <c r="G889" s="67">
        <v>1.30218307162007</v>
      </c>
      <c r="H889" s="67">
        <v>1495.7809999999999</v>
      </c>
      <c r="I889" s="67">
        <v>12.629183015135601</v>
      </c>
      <c r="J889" s="68">
        <v>1636.2850000000001</v>
      </c>
      <c r="K889" s="68">
        <v>12.5561859557569</v>
      </c>
    </row>
    <row r="890" spans="1:11" x14ac:dyDescent="0.25">
      <c r="A890" s="98"/>
      <c r="B890" s="100" t="s">
        <v>13</v>
      </c>
      <c r="C890" s="96"/>
      <c r="D890" s="67">
        <v>240.23400000000001</v>
      </c>
      <c r="E890" s="67">
        <v>21.251822337971198</v>
      </c>
      <c r="F890" s="67">
        <v>37.101999999999997</v>
      </c>
      <c r="G890" s="67">
        <v>64.590369416106697</v>
      </c>
      <c r="H890" s="67">
        <v>729.93200000000002</v>
      </c>
      <c r="I890" s="67">
        <v>6.1629642418268196</v>
      </c>
      <c r="J890" s="68">
        <v>1007.268</v>
      </c>
      <c r="K890" s="68">
        <v>7.7293651871668896</v>
      </c>
    </row>
    <row r="891" spans="1:11" x14ac:dyDescent="0.25">
      <c r="A891" s="98"/>
      <c r="B891" s="100" t="s">
        <v>14</v>
      </c>
      <c r="C891" s="96"/>
      <c r="D891" s="67">
        <v>0</v>
      </c>
      <c r="E891" s="67">
        <v>0</v>
      </c>
      <c r="F891" s="67">
        <v>0</v>
      </c>
      <c r="G891" s="67">
        <v>0</v>
      </c>
      <c r="H891" s="67">
        <v>628.36400000000003</v>
      </c>
      <c r="I891" s="67">
        <v>5.3054049731362198</v>
      </c>
      <c r="J891" s="68">
        <v>628.36400000000003</v>
      </c>
      <c r="K891" s="68">
        <v>4.8218099120283098</v>
      </c>
    </row>
    <row r="892" spans="1:11" x14ac:dyDescent="0.25">
      <c r="A892" s="98"/>
      <c r="B892" s="100" t="s">
        <v>37</v>
      </c>
      <c r="C892" s="96"/>
      <c r="D892" s="67">
        <v>142.989</v>
      </c>
      <c r="E892" s="67">
        <v>12.6492370950163</v>
      </c>
      <c r="F892" s="67">
        <v>0.45</v>
      </c>
      <c r="G892" s="67">
        <v>0.78339890672330303</v>
      </c>
      <c r="H892" s="67">
        <v>464.90699999999998</v>
      </c>
      <c r="I892" s="67">
        <v>3.9253042979003201</v>
      </c>
      <c r="J892" s="68">
        <v>608.346</v>
      </c>
      <c r="K892" s="68">
        <v>4.6681999171543502</v>
      </c>
    </row>
    <row r="893" spans="1:11" x14ac:dyDescent="0.25">
      <c r="A893" s="98"/>
      <c r="B893" s="100" t="s">
        <v>17</v>
      </c>
      <c r="C893" s="96"/>
      <c r="D893" s="67">
        <v>0</v>
      </c>
      <c r="E893" s="67">
        <v>0</v>
      </c>
      <c r="F893" s="67">
        <v>0</v>
      </c>
      <c r="G893" s="67">
        <v>0</v>
      </c>
      <c r="H893" s="67">
        <v>377.67910000000001</v>
      </c>
      <c r="I893" s="67">
        <v>3.18882140827548</v>
      </c>
      <c r="J893" s="68">
        <v>377.67910000000001</v>
      </c>
      <c r="K893" s="68">
        <v>2.8981558904487401</v>
      </c>
    </row>
    <row r="894" spans="1:11" x14ac:dyDescent="0.25">
      <c r="A894" s="98"/>
      <c r="B894" s="100" t="s">
        <v>64</v>
      </c>
      <c r="C894" s="96"/>
      <c r="D894" s="67">
        <v>0</v>
      </c>
      <c r="E894" s="67">
        <v>0</v>
      </c>
      <c r="F894" s="67">
        <v>0</v>
      </c>
      <c r="G894" s="67">
        <v>0</v>
      </c>
      <c r="H894" s="67">
        <v>258.85899999999998</v>
      </c>
      <c r="I894" s="67">
        <v>2.1855991526266099</v>
      </c>
      <c r="J894" s="68">
        <v>258.85899999999998</v>
      </c>
      <c r="K894" s="68">
        <v>1.9863787422859001</v>
      </c>
    </row>
    <row r="895" spans="1:11" x14ac:dyDescent="0.25">
      <c r="A895" s="98"/>
      <c r="B895" s="100" t="s">
        <v>21</v>
      </c>
      <c r="C895" s="96"/>
      <c r="D895" s="67">
        <v>0</v>
      </c>
      <c r="E895" s="67">
        <v>0</v>
      </c>
      <c r="F895" s="67">
        <v>0</v>
      </c>
      <c r="G895" s="67">
        <v>0</v>
      </c>
      <c r="H895" s="67">
        <v>233.535</v>
      </c>
      <c r="I895" s="67">
        <v>1.9717834732756301</v>
      </c>
      <c r="J895" s="68">
        <v>233.535</v>
      </c>
      <c r="K895" s="68">
        <v>1.79205266025032</v>
      </c>
    </row>
    <row r="896" spans="1:11" x14ac:dyDescent="0.25">
      <c r="A896" s="98"/>
      <c r="B896" s="100" t="s">
        <v>25</v>
      </c>
      <c r="C896" s="96"/>
      <c r="D896" s="67">
        <v>0</v>
      </c>
      <c r="E896" s="67">
        <v>0</v>
      </c>
      <c r="F896" s="67">
        <v>0</v>
      </c>
      <c r="G896" s="67">
        <v>0</v>
      </c>
      <c r="H896" s="67">
        <v>203.584</v>
      </c>
      <c r="I896" s="67">
        <v>1.71890109244158</v>
      </c>
      <c r="J896" s="68">
        <v>203.584</v>
      </c>
      <c r="K896" s="68">
        <v>1.5622208610460999</v>
      </c>
    </row>
    <row r="897" spans="1:11" x14ac:dyDescent="0.25">
      <c r="A897" s="98"/>
      <c r="B897" s="100" t="s">
        <v>19</v>
      </c>
      <c r="C897" s="96"/>
      <c r="D897" s="67">
        <v>0</v>
      </c>
      <c r="E897" s="67">
        <v>0</v>
      </c>
      <c r="F897" s="67">
        <v>0</v>
      </c>
      <c r="G897" s="67">
        <v>0</v>
      </c>
      <c r="H897" s="67">
        <v>156.649</v>
      </c>
      <c r="I897" s="67">
        <v>1.32261934744323</v>
      </c>
      <c r="J897" s="68">
        <v>156.649</v>
      </c>
      <c r="K897" s="68">
        <v>1.20206074967586</v>
      </c>
    </row>
    <row r="898" spans="1:11" x14ac:dyDescent="0.25">
      <c r="A898" s="98"/>
      <c r="B898" s="100" t="s">
        <v>20</v>
      </c>
      <c r="C898" s="96"/>
      <c r="D898" s="67">
        <v>0</v>
      </c>
      <c r="E898" s="67">
        <v>0</v>
      </c>
      <c r="F898" s="67">
        <v>0</v>
      </c>
      <c r="G898" s="67">
        <v>0</v>
      </c>
      <c r="H898" s="67">
        <v>150.358</v>
      </c>
      <c r="I898" s="67">
        <v>1.26950315573587</v>
      </c>
      <c r="J898" s="68">
        <v>150.358</v>
      </c>
      <c r="K898" s="68">
        <v>1.15378617290735</v>
      </c>
    </row>
    <row r="899" spans="1:11" x14ac:dyDescent="0.25">
      <c r="A899" s="98"/>
      <c r="B899" s="100" t="s">
        <v>23</v>
      </c>
      <c r="C899" s="96"/>
      <c r="D899" s="67">
        <v>0</v>
      </c>
      <c r="E899" s="67">
        <v>0</v>
      </c>
      <c r="F899" s="67">
        <v>0</v>
      </c>
      <c r="G899" s="67">
        <v>0</v>
      </c>
      <c r="H899" s="67">
        <v>101.752</v>
      </c>
      <c r="I899" s="67">
        <v>0.85911281809039997</v>
      </c>
      <c r="J899" s="68">
        <v>101.752</v>
      </c>
      <c r="K899" s="68">
        <v>0.78080348678266898</v>
      </c>
    </row>
    <row r="900" spans="1:11" x14ac:dyDescent="0.25">
      <c r="A900" s="98"/>
      <c r="B900" s="100" t="s">
        <v>40</v>
      </c>
      <c r="C900" s="96"/>
      <c r="D900" s="67">
        <v>0</v>
      </c>
      <c r="E900" s="67">
        <v>0</v>
      </c>
      <c r="F900" s="67">
        <v>0</v>
      </c>
      <c r="G900" s="67">
        <v>0</v>
      </c>
      <c r="H900" s="67">
        <v>101.705</v>
      </c>
      <c r="I900" s="67">
        <v>0.85871598753719003</v>
      </c>
      <c r="J900" s="68">
        <v>101.705</v>
      </c>
      <c r="K900" s="68">
        <v>0.78044282788772001</v>
      </c>
    </row>
    <row r="901" spans="1:11" x14ac:dyDescent="0.25">
      <c r="A901" s="98"/>
      <c r="B901" s="100" t="s">
        <v>32</v>
      </c>
      <c r="C901" s="96"/>
      <c r="D901" s="67">
        <v>0</v>
      </c>
      <c r="E901" s="67">
        <v>0</v>
      </c>
      <c r="F901" s="67">
        <v>0</v>
      </c>
      <c r="G901" s="67">
        <v>0</v>
      </c>
      <c r="H901" s="67">
        <v>101.01600000000001</v>
      </c>
      <c r="I901" s="67">
        <v>0.85289862049119303</v>
      </c>
      <c r="J901" s="68">
        <v>101.01600000000001</v>
      </c>
      <c r="K901" s="68">
        <v>0.77515572195964799</v>
      </c>
    </row>
    <row r="902" spans="1:11" x14ac:dyDescent="0.25">
      <c r="A902" s="98"/>
      <c r="B902" s="100" t="s">
        <v>26</v>
      </c>
      <c r="C902" s="96"/>
      <c r="D902" s="67">
        <v>70.213999999999999</v>
      </c>
      <c r="E902" s="67">
        <v>6.2113416653692104</v>
      </c>
      <c r="F902" s="67">
        <v>0</v>
      </c>
      <c r="G902" s="67">
        <v>0</v>
      </c>
      <c r="H902" s="67">
        <v>10.42</v>
      </c>
      <c r="I902" s="67">
        <v>8.7978177967037205E-2</v>
      </c>
      <c r="J902" s="68">
        <v>80.634</v>
      </c>
      <c r="K902" s="68">
        <v>0.61875253904821204</v>
      </c>
    </row>
    <row r="903" spans="1:11" x14ac:dyDescent="0.25">
      <c r="A903" s="98"/>
      <c r="B903" s="100" t="s">
        <v>28</v>
      </c>
      <c r="C903" s="96"/>
      <c r="D903" s="67">
        <v>0</v>
      </c>
      <c r="E903" s="67">
        <v>0</v>
      </c>
      <c r="F903" s="67">
        <v>0</v>
      </c>
      <c r="G903" s="67">
        <v>0</v>
      </c>
      <c r="H903" s="67">
        <v>33.520000000000003</v>
      </c>
      <c r="I903" s="67">
        <v>0.28301617326824302</v>
      </c>
      <c r="J903" s="68">
        <v>33.520000000000003</v>
      </c>
      <c r="K903" s="68">
        <v>0.257218854439766</v>
      </c>
    </row>
    <row r="904" spans="1:11" x14ac:dyDescent="0.25">
      <c r="A904" s="98"/>
      <c r="B904" s="100" t="s">
        <v>41</v>
      </c>
      <c r="C904" s="96"/>
      <c r="D904" s="67">
        <v>0</v>
      </c>
      <c r="E904" s="67">
        <v>0</v>
      </c>
      <c r="F904" s="67">
        <v>0</v>
      </c>
      <c r="G904" s="67">
        <v>0</v>
      </c>
      <c r="H904" s="67">
        <v>33.161000000000001</v>
      </c>
      <c r="I904" s="67">
        <v>0.27998506329797701</v>
      </c>
      <c r="J904" s="68">
        <v>33.161000000000001</v>
      </c>
      <c r="K904" s="68">
        <v>0.254464034369841</v>
      </c>
    </row>
    <row r="905" spans="1:11" x14ac:dyDescent="0.25">
      <c r="A905" s="98"/>
      <c r="B905" s="100" t="s">
        <v>36</v>
      </c>
      <c r="C905" s="96"/>
      <c r="D905" s="67">
        <v>0</v>
      </c>
      <c r="E905" s="67">
        <v>0</v>
      </c>
      <c r="F905" s="67">
        <v>0</v>
      </c>
      <c r="G905" s="67">
        <v>0</v>
      </c>
      <c r="H905" s="67">
        <v>33.000999999999998</v>
      </c>
      <c r="I905" s="67">
        <v>0.27863415077641002</v>
      </c>
      <c r="J905" s="68">
        <v>33.000999999999998</v>
      </c>
      <c r="K905" s="68">
        <v>0.25323625940831501</v>
      </c>
    </row>
    <row r="906" spans="1:11" x14ac:dyDescent="0.25">
      <c r="A906" s="98"/>
      <c r="B906" s="100" t="s">
        <v>29</v>
      </c>
      <c r="C906" s="96"/>
      <c r="D906" s="67">
        <v>0</v>
      </c>
      <c r="E906" s="67">
        <v>0</v>
      </c>
      <c r="F906" s="67">
        <v>0</v>
      </c>
      <c r="G906" s="67">
        <v>0</v>
      </c>
      <c r="H906" s="67">
        <v>31.512</v>
      </c>
      <c r="I906" s="67">
        <v>0.26606222112257899</v>
      </c>
      <c r="J906" s="68">
        <v>31.512</v>
      </c>
      <c r="K906" s="68">
        <v>0.24181027867261001</v>
      </c>
    </row>
    <row r="907" spans="1:11" x14ac:dyDescent="0.25">
      <c r="A907" s="98"/>
      <c r="B907" s="100" t="s">
        <v>31</v>
      </c>
      <c r="C907" s="96"/>
      <c r="D907" s="67">
        <v>0</v>
      </c>
      <c r="E907" s="67">
        <v>0</v>
      </c>
      <c r="F907" s="67">
        <v>0</v>
      </c>
      <c r="G907" s="67">
        <v>0</v>
      </c>
      <c r="H907" s="67">
        <v>19.888999999999999</v>
      </c>
      <c r="I907" s="67">
        <v>0.16792686963401199</v>
      </c>
      <c r="J907" s="68">
        <v>19.888999999999999</v>
      </c>
      <c r="K907" s="68">
        <v>0.15262010131123199</v>
      </c>
    </row>
    <row r="908" spans="1:11" x14ac:dyDescent="0.25">
      <c r="A908" s="98"/>
      <c r="B908" s="100" t="s">
        <v>34</v>
      </c>
      <c r="C908" s="96"/>
      <c r="D908" s="67">
        <v>0</v>
      </c>
      <c r="E908" s="67">
        <v>0</v>
      </c>
      <c r="F908" s="67">
        <v>13.241</v>
      </c>
      <c r="G908" s="67">
        <v>23.051077608718401</v>
      </c>
      <c r="H908" s="67">
        <v>0</v>
      </c>
      <c r="I908" s="67">
        <v>0</v>
      </c>
      <c r="J908" s="68">
        <v>13.241</v>
      </c>
      <c r="K908" s="68">
        <v>0.101606051659813</v>
      </c>
    </row>
    <row r="909" spans="1:11" x14ac:dyDescent="0.25">
      <c r="A909" s="98"/>
      <c r="B909" s="100" t="s">
        <v>33</v>
      </c>
      <c r="C909" s="96"/>
      <c r="D909" s="67">
        <v>0</v>
      </c>
      <c r="E909" s="67">
        <v>0</v>
      </c>
      <c r="F909" s="67">
        <v>0</v>
      </c>
      <c r="G909" s="67">
        <v>0</v>
      </c>
      <c r="H909" s="67">
        <v>7.8970000000000002</v>
      </c>
      <c r="I909" s="67">
        <v>6.6675976142580903E-2</v>
      </c>
      <c r="J909" s="68">
        <v>7.8970000000000002</v>
      </c>
      <c r="K909" s="68">
        <v>6.0598367944833899E-2</v>
      </c>
    </row>
    <row r="910" spans="1:11" x14ac:dyDescent="0.25">
      <c r="A910" s="98"/>
      <c r="B910" s="100" t="s">
        <v>45</v>
      </c>
      <c r="C910" s="96"/>
      <c r="D910" s="67">
        <v>0</v>
      </c>
      <c r="E910" s="67">
        <v>0</v>
      </c>
      <c r="F910" s="67">
        <v>0</v>
      </c>
      <c r="G910" s="67">
        <v>0</v>
      </c>
      <c r="H910" s="67">
        <v>4.8</v>
      </c>
      <c r="I910" s="67">
        <v>4.0527375647003698E-2</v>
      </c>
      <c r="J910" s="68">
        <v>4.8</v>
      </c>
      <c r="K910" s="68">
        <v>3.6833248845789902E-2</v>
      </c>
    </row>
    <row r="911" spans="1:11" x14ac:dyDescent="0.25">
      <c r="A911" s="98"/>
      <c r="B911" s="100" t="s">
        <v>24</v>
      </c>
      <c r="C911" s="96"/>
      <c r="D911" s="67">
        <v>0</v>
      </c>
      <c r="E911" s="67">
        <v>0</v>
      </c>
      <c r="F911" s="67">
        <v>1.1000000000000001</v>
      </c>
      <c r="G911" s="67">
        <v>1.9149751053236299</v>
      </c>
      <c r="H911" s="67">
        <v>3</v>
      </c>
      <c r="I911" s="67">
        <v>2.5329609779377298E-2</v>
      </c>
      <c r="J911" s="68">
        <v>4.0999999999999996</v>
      </c>
      <c r="K911" s="68">
        <v>3.1461733389112199E-2</v>
      </c>
    </row>
    <row r="912" spans="1:11" x14ac:dyDescent="0.25">
      <c r="A912" s="98"/>
      <c r="B912" s="100" t="s">
        <v>22</v>
      </c>
      <c r="C912" s="96"/>
      <c r="D912" s="67">
        <v>0</v>
      </c>
      <c r="E912" s="67">
        <v>0</v>
      </c>
      <c r="F912" s="67">
        <v>0</v>
      </c>
      <c r="G912" s="67">
        <v>0</v>
      </c>
      <c r="H912" s="67">
        <v>3.5990000000000002</v>
      </c>
      <c r="I912" s="67">
        <v>3.0387088531993001E-2</v>
      </c>
      <c r="J912" s="68">
        <v>3.5990000000000002</v>
      </c>
      <c r="K912" s="68">
        <v>2.7617263040832899E-2</v>
      </c>
    </row>
    <row r="913" spans="1:11" x14ac:dyDescent="0.25">
      <c r="A913" s="99"/>
      <c r="B913" s="95" t="s">
        <v>97</v>
      </c>
      <c r="C913" s="96"/>
      <c r="D913" s="67">
        <v>1130.4159999999999</v>
      </c>
      <c r="E913" s="67">
        <v>100</v>
      </c>
      <c r="F913" s="67">
        <v>57.442</v>
      </c>
      <c r="G913" s="67">
        <v>100</v>
      </c>
      <c r="H913" s="67">
        <v>11843.846100000001</v>
      </c>
      <c r="I913" s="67">
        <v>100</v>
      </c>
      <c r="J913" s="68">
        <v>13031.704100000001</v>
      </c>
      <c r="K913" s="68">
        <v>100</v>
      </c>
    </row>
    <row r="914" spans="1:11" x14ac:dyDescent="0.25">
      <c r="A914" s="97" t="s">
        <v>243</v>
      </c>
      <c r="B914" s="100" t="s">
        <v>5</v>
      </c>
      <c r="C914" s="96"/>
      <c r="D914" s="67">
        <v>177.88800000000001</v>
      </c>
      <c r="E914" s="67">
        <v>65.485709237089694</v>
      </c>
      <c r="F914" s="67">
        <v>1.9</v>
      </c>
      <c r="G914" s="67">
        <v>3.66293304543965</v>
      </c>
      <c r="H914" s="67">
        <v>1289.0360000000001</v>
      </c>
      <c r="I914" s="67">
        <v>34.730498588321403</v>
      </c>
      <c r="J914" s="68">
        <v>1468.8240000000001</v>
      </c>
      <c r="K914" s="68">
        <v>36.401594625499399</v>
      </c>
    </row>
    <row r="915" spans="1:11" x14ac:dyDescent="0.25">
      <c r="A915" s="98"/>
      <c r="B915" s="100" t="s">
        <v>11</v>
      </c>
      <c r="C915" s="96"/>
      <c r="D915" s="67">
        <v>0</v>
      </c>
      <c r="E915" s="67">
        <v>0</v>
      </c>
      <c r="F915" s="67">
        <v>0</v>
      </c>
      <c r="G915" s="67">
        <v>0</v>
      </c>
      <c r="H915" s="67">
        <v>842.04</v>
      </c>
      <c r="I915" s="67">
        <v>22.687084791511001</v>
      </c>
      <c r="J915" s="68">
        <v>842.04</v>
      </c>
      <c r="K915" s="68">
        <v>20.8681222110039</v>
      </c>
    </row>
    <row r="916" spans="1:11" x14ac:dyDescent="0.25">
      <c r="A916" s="98"/>
      <c r="B916" s="100" t="s">
        <v>15</v>
      </c>
      <c r="C916" s="96"/>
      <c r="D916" s="67">
        <v>0</v>
      </c>
      <c r="E916" s="67">
        <v>0</v>
      </c>
      <c r="F916" s="67">
        <v>0</v>
      </c>
      <c r="G916" s="67">
        <v>0</v>
      </c>
      <c r="H916" s="67">
        <v>397.69499999999999</v>
      </c>
      <c r="I916" s="67">
        <v>10.715096891073999</v>
      </c>
      <c r="J916" s="68">
        <v>397.69499999999999</v>
      </c>
      <c r="K916" s="68">
        <v>9.8560019271117607</v>
      </c>
    </row>
    <row r="917" spans="1:11" x14ac:dyDescent="0.25">
      <c r="A917" s="98"/>
      <c r="B917" s="100" t="s">
        <v>12</v>
      </c>
      <c r="C917" s="96"/>
      <c r="D917" s="67">
        <v>57.875999999999998</v>
      </c>
      <c r="E917" s="67">
        <v>21.305826743826501</v>
      </c>
      <c r="F917" s="67">
        <v>0</v>
      </c>
      <c r="G917" s="67">
        <v>0</v>
      </c>
      <c r="H917" s="67">
        <v>296.05200000000002</v>
      </c>
      <c r="I917" s="67">
        <v>7.9765294127314803</v>
      </c>
      <c r="J917" s="68">
        <v>353.928</v>
      </c>
      <c r="K917" s="68">
        <v>8.7713324282649001</v>
      </c>
    </row>
    <row r="918" spans="1:11" x14ac:dyDescent="0.25">
      <c r="A918" s="98"/>
      <c r="B918" s="100" t="s">
        <v>13</v>
      </c>
      <c r="C918" s="96"/>
      <c r="D918" s="67">
        <v>35.880000000000003</v>
      </c>
      <c r="E918" s="67">
        <v>13.208464019083801</v>
      </c>
      <c r="F918" s="67">
        <v>35.274000000000001</v>
      </c>
      <c r="G918" s="67">
        <v>68.0033159183359</v>
      </c>
      <c r="H918" s="67">
        <v>155.40899999999999</v>
      </c>
      <c r="I918" s="67">
        <v>4.1871848847607396</v>
      </c>
      <c r="J918" s="68">
        <v>226.56299999999999</v>
      </c>
      <c r="K918" s="68">
        <v>5.6148690946887001</v>
      </c>
    </row>
    <row r="919" spans="1:11" x14ac:dyDescent="0.25">
      <c r="A919" s="98"/>
      <c r="B919" s="100" t="s">
        <v>14</v>
      </c>
      <c r="C919" s="96"/>
      <c r="D919" s="67">
        <v>0</v>
      </c>
      <c r="E919" s="67">
        <v>0</v>
      </c>
      <c r="F919" s="67">
        <v>0</v>
      </c>
      <c r="G919" s="67">
        <v>0</v>
      </c>
      <c r="H919" s="67">
        <v>203.08699999999999</v>
      </c>
      <c r="I919" s="67">
        <v>5.4717732994318498</v>
      </c>
      <c r="J919" s="68">
        <v>203.08699999999999</v>
      </c>
      <c r="K919" s="68">
        <v>5.0330677111136604</v>
      </c>
    </row>
    <row r="920" spans="1:11" x14ac:dyDescent="0.25">
      <c r="A920" s="98"/>
      <c r="B920" s="100" t="s">
        <v>25</v>
      </c>
      <c r="C920" s="96"/>
      <c r="D920" s="67">
        <v>0</v>
      </c>
      <c r="E920" s="67">
        <v>0</v>
      </c>
      <c r="F920" s="67">
        <v>0</v>
      </c>
      <c r="G920" s="67">
        <v>0</v>
      </c>
      <c r="H920" s="67">
        <v>135.17500000000001</v>
      </c>
      <c r="I920" s="67">
        <v>3.6420201970126098</v>
      </c>
      <c r="J920" s="68">
        <v>135.17500000000001</v>
      </c>
      <c r="K920" s="68">
        <v>3.35001712492571</v>
      </c>
    </row>
    <row r="921" spans="1:11" x14ac:dyDescent="0.25">
      <c r="A921" s="98"/>
      <c r="B921" s="100" t="s">
        <v>19</v>
      </c>
      <c r="C921" s="96"/>
      <c r="D921" s="67">
        <v>0</v>
      </c>
      <c r="E921" s="67">
        <v>0</v>
      </c>
      <c r="F921" s="67">
        <v>0</v>
      </c>
      <c r="G921" s="67">
        <v>0</v>
      </c>
      <c r="H921" s="67">
        <v>108.396</v>
      </c>
      <c r="I921" s="67">
        <v>2.9205135659358601</v>
      </c>
      <c r="J921" s="68">
        <v>108.396</v>
      </c>
      <c r="K921" s="68">
        <v>2.6863581007837798</v>
      </c>
    </row>
    <row r="922" spans="1:11" x14ac:dyDescent="0.25">
      <c r="A922" s="98"/>
      <c r="B922" s="100" t="s">
        <v>20</v>
      </c>
      <c r="C922" s="96"/>
      <c r="D922" s="67">
        <v>0</v>
      </c>
      <c r="E922" s="67">
        <v>0</v>
      </c>
      <c r="F922" s="67">
        <v>0</v>
      </c>
      <c r="G922" s="67">
        <v>0</v>
      </c>
      <c r="H922" s="67">
        <v>82.281999999999996</v>
      </c>
      <c r="I922" s="67">
        <v>2.2169240307053202</v>
      </c>
      <c r="J922" s="68">
        <v>82.281999999999996</v>
      </c>
      <c r="K922" s="68">
        <v>2.0391796491447201</v>
      </c>
    </row>
    <row r="923" spans="1:11" x14ac:dyDescent="0.25">
      <c r="A923" s="98"/>
      <c r="B923" s="100" t="s">
        <v>17</v>
      </c>
      <c r="C923" s="96"/>
      <c r="D923" s="67">
        <v>0</v>
      </c>
      <c r="E923" s="67">
        <v>0</v>
      </c>
      <c r="F923" s="67">
        <v>0</v>
      </c>
      <c r="G923" s="67">
        <v>0</v>
      </c>
      <c r="H923" s="67">
        <v>75.66</v>
      </c>
      <c r="I923" s="67">
        <v>2.0385074762787099</v>
      </c>
      <c r="J923" s="68">
        <v>75.66</v>
      </c>
      <c r="K923" s="68">
        <v>1.8750678429582399</v>
      </c>
    </row>
    <row r="924" spans="1:11" x14ac:dyDescent="0.25">
      <c r="A924" s="98"/>
      <c r="B924" s="100" t="s">
        <v>64</v>
      </c>
      <c r="C924" s="96"/>
      <c r="D924" s="67">
        <v>0</v>
      </c>
      <c r="E924" s="67">
        <v>0</v>
      </c>
      <c r="F924" s="67">
        <v>14.696999999999999</v>
      </c>
      <c r="G924" s="67">
        <v>28.333751036224498</v>
      </c>
      <c r="H924" s="67">
        <v>34.816000000000003</v>
      </c>
      <c r="I924" s="67">
        <v>0.93804753230398497</v>
      </c>
      <c r="J924" s="68">
        <v>49.512999999999998</v>
      </c>
      <c r="K924" s="68">
        <v>1.2270715583979801</v>
      </c>
    </row>
    <row r="925" spans="1:11" x14ac:dyDescent="0.25">
      <c r="A925" s="98"/>
      <c r="B925" s="100" t="s">
        <v>31</v>
      </c>
      <c r="C925" s="96"/>
      <c r="D925" s="67">
        <v>0</v>
      </c>
      <c r="E925" s="67">
        <v>0</v>
      </c>
      <c r="F925" s="67">
        <v>0</v>
      </c>
      <c r="G925" s="67">
        <v>0</v>
      </c>
      <c r="H925" s="67">
        <v>28.503</v>
      </c>
      <c r="I925" s="67">
        <v>0.76795636527057898</v>
      </c>
      <c r="J925" s="68">
        <v>28.503</v>
      </c>
      <c r="K925" s="68">
        <v>0.70638459857042801</v>
      </c>
    </row>
    <row r="926" spans="1:11" x14ac:dyDescent="0.25">
      <c r="A926" s="98"/>
      <c r="B926" s="100" t="s">
        <v>30</v>
      </c>
      <c r="C926" s="96"/>
      <c r="D926" s="67">
        <v>0</v>
      </c>
      <c r="E926" s="67">
        <v>0</v>
      </c>
      <c r="F926" s="67">
        <v>0</v>
      </c>
      <c r="G926" s="67">
        <v>0</v>
      </c>
      <c r="H926" s="67">
        <v>20.393999999999998</v>
      </c>
      <c r="I926" s="67">
        <v>0.54947556795173103</v>
      </c>
      <c r="J926" s="68">
        <v>20.393999999999998</v>
      </c>
      <c r="K926" s="68">
        <v>0.50542074529857595</v>
      </c>
    </row>
    <row r="927" spans="1:11" x14ac:dyDescent="0.25">
      <c r="A927" s="98"/>
      <c r="B927" s="100" t="s">
        <v>21</v>
      </c>
      <c r="C927" s="96"/>
      <c r="D927" s="67">
        <v>0</v>
      </c>
      <c r="E927" s="67">
        <v>0</v>
      </c>
      <c r="F927" s="67">
        <v>0</v>
      </c>
      <c r="G927" s="67">
        <v>0</v>
      </c>
      <c r="H927" s="67">
        <v>15.912000000000001</v>
      </c>
      <c r="I927" s="67">
        <v>0.42871703624830598</v>
      </c>
      <c r="J927" s="68">
        <v>15.912000000000001</v>
      </c>
      <c r="K927" s="68">
        <v>0.39434416491080398</v>
      </c>
    </row>
    <row r="928" spans="1:11" x14ac:dyDescent="0.25">
      <c r="A928" s="98"/>
      <c r="B928" s="100" t="s">
        <v>29</v>
      </c>
      <c r="C928" s="96"/>
      <c r="D928" s="67">
        <v>0</v>
      </c>
      <c r="E928" s="67">
        <v>0</v>
      </c>
      <c r="F928" s="67">
        <v>0</v>
      </c>
      <c r="G928" s="67">
        <v>0</v>
      </c>
      <c r="H928" s="67">
        <v>15.292999999999999</v>
      </c>
      <c r="I928" s="67">
        <v>0.41203931846061698</v>
      </c>
      <c r="J928" s="68">
        <v>15.292999999999999</v>
      </c>
      <c r="K928" s="68">
        <v>0.37900360193444699</v>
      </c>
    </row>
    <row r="929" spans="1:11" x14ac:dyDescent="0.25">
      <c r="A929" s="98"/>
      <c r="B929" s="100" t="s">
        <v>23</v>
      </c>
      <c r="C929" s="96"/>
      <c r="D929" s="67">
        <v>0</v>
      </c>
      <c r="E929" s="67">
        <v>0</v>
      </c>
      <c r="F929" s="67">
        <v>0</v>
      </c>
      <c r="G929" s="67">
        <v>0</v>
      </c>
      <c r="H929" s="67">
        <v>7.15</v>
      </c>
      <c r="I929" s="67">
        <v>0.192642459098503</v>
      </c>
      <c r="J929" s="68">
        <v>7.15</v>
      </c>
      <c r="K929" s="68">
        <v>0.17719713292560599</v>
      </c>
    </row>
    <row r="930" spans="1:11" x14ac:dyDescent="0.25">
      <c r="A930" s="98"/>
      <c r="B930" s="100" t="s">
        <v>33</v>
      </c>
      <c r="C930" s="96"/>
      <c r="D930" s="67">
        <v>0</v>
      </c>
      <c r="E930" s="67">
        <v>0</v>
      </c>
      <c r="F930" s="67">
        <v>0</v>
      </c>
      <c r="G930" s="67">
        <v>0</v>
      </c>
      <c r="H930" s="67">
        <v>4.6390000000000002</v>
      </c>
      <c r="I930" s="67">
        <v>0.12498858290321101</v>
      </c>
      <c r="J930" s="68">
        <v>4.6390000000000002</v>
      </c>
      <c r="K930" s="68">
        <v>0.11496748246739701</v>
      </c>
    </row>
    <row r="931" spans="1:11" x14ac:dyDescent="0.25">
      <c r="A931" s="99"/>
      <c r="B931" s="95" t="s">
        <v>97</v>
      </c>
      <c r="C931" s="96"/>
      <c r="D931" s="67">
        <v>271.64400000000001</v>
      </c>
      <c r="E931" s="67">
        <v>100</v>
      </c>
      <c r="F931" s="67">
        <v>51.871000000000002</v>
      </c>
      <c r="G931" s="67">
        <v>100</v>
      </c>
      <c r="H931" s="67">
        <v>3711.5390000000002</v>
      </c>
      <c r="I931" s="67">
        <v>100</v>
      </c>
      <c r="J931" s="68">
        <v>4035.0540000000001</v>
      </c>
      <c r="K931" s="68">
        <v>100</v>
      </c>
    </row>
    <row r="932" spans="1:11" x14ac:dyDescent="0.25">
      <c r="A932" s="97" t="s">
        <v>244</v>
      </c>
      <c r="B932" s="100" t="s">
        <v>5</v>
      </c>
      <c r="C932" s="96"/>
      <c r="D932" s="67">
        <v>210.24299999999999</v>
      </c>
      <c r="E932" s="67">
        <v>53.768800525813703</v>
      </c>
      <c r="F932" s="67">
        <v>1.7</v>
      </c>
      <c r="G932" s="67">
        <v>4.6584276436576904</v>
      </c>
      <c r="H932" s="67">
        <v>902.76300000000003</v>
      </c>
      <c r="I932" s="67">
        <v>26.2319695036498</v>
      </c>
      <c r="J932" s="68">
        <v>1114.7059999999999</v>
      </c>
      <c r="K932" s="68">
        <v>28.811463111471401</v>
      </c>
    </row>
    <row r="933" spans="1:11" x14ac:dyDescent="0.25">
      <c r="A933" s="98"/>
      <c r="B933" s="100" t="s">
        <v>11</v>
      </c>
      <c r="C933" s="96"/>
      <c r="D933" s="67">
        <v>0</v>
      </c>
      <c r="E933" s="67">
        <v>0</v>
      </c>
      <c r="F933" s="67">
        <v>0</v>
      </c>
      <c r="G933" s="67">
        <v>0</v>
      </c>
      <c r="H933" s="67">
        <v>656.18399999999997</v>
      </c>
      <c r="I933" s="67">
        <v>19.0670183390136</v>
      </c>
      <c r="J933" s="68">
        <v>656.18399999999997</v>
      </c>
      <c r="K933" s="68">
        <v>16.960186013475901</v>
      </c>
    </row>
    <row r="934" spans="1:11" x14ac:dyDescent="0.25">
      <c r="A934" s="98"/>
      <c r="B934" s="100" t="s">
        <v>14</v>
      </c>
      <c r="C934" s="96"/>
      <c r="D934" s="67">
        <v>0</v>
      </c>
      <c r="E934" s="67">
        <v>0</v>
      </c>
      <c r="F934" s="67">
        <v>0</v>
      </c>
      <c r="G934" s="67">
        <v>0</v>
      </c>
      <c r="H934" s="67">
        <v>354.15600000000001</v>
      </c>
      <c r="I934" s="67">
        <v>10.2908619333475</v>
      </c>
      <c r="J934" s="68">
        <v>354.15600000000001</v>
      </c>
      <c r="K934" s="68">
        <v>9.1537611977564008</v>
      </c>
    </row>
    <row r="935" spans="1:11" x14ac:dyDescent="0.25">
      <c r="A935" s="98"/>
      <c r="B935" s="100" t="s">
        <v>29</v>
      </c>
      <c r="C935" s="96"/>
      <c r="D935" s="67">
        <v>0</v>
      </c>
      <c r="E935" s="67">
        <v>0</v>
      </c>
      <c r="F935" s="67">
        <v>5.6020000000000003</v>
      </c>
      <c r="G935" s="67">
        <v>15.3508892116296</v>
      </c>
      <c r="H935" s="67">
        <v>337.42399999999998</v>
      </c>
      <c r="I935" s="67">
        <v>9.8046730734417693</v>
      </c>
      <c r="J935" s="68">
        <v>343.02600000000001</v>
      </c>
      <c r="K935" s="68">
        <v>8.8660875112142303</v>
      </c>
    </row>
    <row r="936" spans="1:11" x14ac:dyDescent="0.25">
      <c r="A936" s="98"/>
      <c r="B936" s="100" t="s">
        <v>21</v>
      </c>
      <c r="C936" s="96"/>
      <c r="D936" s="67">
        <v>0</v>
      </c>
      <c r="E936" s="67">
        <v>0</v>
      </c>
      <c r="F936" s="67">
        <v>0</v>
      </c>
      <c r="G936" s="67">
        <v>0</v>
      </c>
      <c r="H936" s="67">
        <v>257.697</v>
      </c>
      <c r="I936" s="67">
        <v>7.4880116322689698</v>
      </c>
      <c r="J936" s="68">
        <v>257.697</v>
      </c>
      <c r="K936" s="68">
        <v>6.6606150944166798</v>
      </c>
    </row>
    <row r="937" spans="1:11" x14ac:dyDescent="0.25">
      <c r="A937" s="98"/>
      <c r="B937" s="100" t="s">
        <v>12</v>
      </c>
      <c r="C937" s="96"/>
      <c r="D937" s="67">
        <v>65.801000000000002</v>
      </c>
      <c r="E937" s="67">
        <v>16.8283407457041</v>
      </c>
      <c r="F937" s="67">
        <v>0</v>
      </c>
      <c r="G937" s="67">
        <v>0</v>
      </c>
      <c r="H937" s="67">
        <v>177.822</v>
      </c>
      <c r="I937" s="67">
        <v>5.1670496919767501</v>
      </c>
      <c r="J937" s="68">
        <v>243.62299999999999</v>
      </c>
      <c r="K937" s="68">
        <v>6.2968487454144704</v>
      </c>
    </row>
    <row r="938" spans="1:11" x14ac:dyDescent="0.25">
      <c r="A938" s="98"/>
      <c r="B938" s="100" t="s">
        <v>42</v>
      </c>
      <c r="C938" s="96"/>
      <c r="D938" s="67">
        <v>0</v>
      </c>
      <c r="E938" s="67">
        <v>0</v>
      </c>
      <c r="F938" s="67">
        <v>0</v>
      </c>
      <c r="G938" s="67">
        <v>0</v>
      </c>
      <c r="H938" s="67">
        <v>218.11</v>
      </c>
      <c r="I938" s="67">
        <v>6.33771529010499</v>
      </c>
      <c r="J938" s="68">
        <v>218.11</v>
      </c>
      <c r="K938" s="68">
        <v>5.6374220819148899</v>
      </c>
    </row>
    <row r="939" spans="1:11" x14ac:dyDescent="0.25">
      <c r="A939" s="98"/>
      <c r="B939" s="100" t="s">
        <v>13</v>
      </c>
      <c r="C939" s="96"/>
      <c r="D939" s="67">
        <v>110.033</v>
      </c>
      <c r="E939" s="67">
        <v>28.140496607529698</v>
      </c>
      <c r="F939" s="67">
        <v>7.391</v>
      </c>
      <c r="G939" s="67">
        <v>20.253199243690599</v>
      </c>
      <c r="H939" s="67">
        <v>80.239000000000004</v>
      </c>
      <c r="I939" s="67">
        <v>2.33153884353186</v>
      </c>
      <c r="J939" s="68">
        <v>197.66300000000001</v>
      </c>
      <c r="K939" s="68">
        <v>5.1089347621729502</v>
      </c>
    </row>
    <row r="940" spans="1:11" x14ac:dyDescent="0.25">
      <c r="A940" s="98"/>
      <c r="B940" s="100" t="s">
        <v>64</v>
      </c>
      <c r="C940" s="96"/>
      <c r="D940" s="67">
        <v>0</v>
      </c>
      <c r="E940" s="67">
        <v>0</v>
      </c>
      <c r="F940" s="67">
        <v>0</v>
      </c>
      <c r="G940" s="67">
        <v>0</v>
      </c>
      <c r="H940" s="67">
        <v>143.62899999999999</v>
      </c>
      <c r="I940" s="67">
        <v>4.17348910825954</v>
      </c>
      <c r="J940" s="68">
        <v>143.62899999999999</v>
      </c>
      <c r="K940" s="68">
        <v>3.7123345843993998</v>
      </c>
    </row>
    <row r="941" spans="1:11" x14ac:dyDescent="0.25">
      <c r="A941" s="98"/>
      <c r="B941" s="100" t="s">
        <v>17</v>
      </c>
      <c r="C941" s="96"/>
      <c r="D941" s="67">
        <v>0</v>
      </c>
      <c r="E941" s="67">
        <v>0</v>
      </c>
      <c r="F941" s="67">
        <v>0</v>
      </c>
      <c r="G941" s="67">
        <v>0</v>
      </c>
      <c r="H941" s="67">
        <v>110.343</v>
      </c>
      <c r="I941" s="67">
        <v>3.2062836103619898</v>
      </c>
      <c r="J941" s="68">
        <v>110.343</v>
      </c>
      <c r="K941" s="68">
        <v>2.85200158078371</v>
      </c>
    </row>
    <row r="942" spans="1:11" x14ac:dyDescent="0.25">
      <c r="A942" s="98"/>
      <c r="B942" s="100" t="s">
        <v>15</v>
      </c>
      <c r="C942" s="96"/>
      <c r="D942" s="67">
        <v>0</v>
      </c>
      <c r="E942" s="67">
        <v>0</v>
      </c>
      <c r="F942" s="67">
        <v>0</v>
      </c>
      <c r="G942" s="67">
        <v>0</v>
      </c>
      <c r="H942" s="67">
        <v>76.022999999999996</v>
      </c>
      <c r="I942" s="67">
        <v>2.2090327334815099</v>
      </c>
      <c r="J942" s="68">
        <v>76.022999999999996</v>
      </c>
      <c r="K942" s="68">
        <v>1.96494309721432</v>
      </c>
    </row>
    <row r="943" spans="1:11" x14ac:dyDescent="0.25">
      <c r="A943" s="98"/>
      <c r="B943" s="100" t="s">
        <v>28</v>
      </c>
      <c r="C943" s="96"/>
      <c r="D943" s="67">
        <v>0</v>
      </c>
      <c r="E943" s="67">
        <v>0</v>
      </c>
      <c r="F943" s="67">
        <v>0</v>
      </c>
      <c r="G943" s="67">
        <v>0</v>
      </c>
      <c r="H943" s="67">
        <v>53.588999999999999</v>
      </c>
      <c r="I943" s="67">
        <v>1.55715842777239</v>
      </c>
      <c r="J943" s="68">
        <v>53.588999999999999</v>
      </c>
      <c r="K943" s="68">
        <v>1.3850983996503501</v>
      </c>
    </row>
    <row r="944" spans="1:11" x14ac:dyDescent="0.25">
      <c r="A944" s="98"/>
      <c r="B944" s="100" t="s">
        <v>27</v>
      </c>
      <c r="C944" s="96"/>
      <c r="D944" s="67">
        <v>0</v>
      </c>
      <c r="E944" s="67">
        <v>0</v>
      </c>
      <c r="F944" s="67">
        <v>21.8</v>
      </c>
      <c r="G944" s="67">
        <v>59.737483901022102</v>
      </c>
      <c r="H944" s="67">
        <v>9.3379999999999992</v>
      </c>
      <c r="I944" s="67">
        <v>0.271338248493881</v>
      </c>
      <c r="J944" s="68">
        <v>31.138000000000002</v>
      </c>
      <c r="K944" s="68">
        <v>0.80481430831537204</v>
      </c>
    </row>
    <row r="945" spans="1:11" x14ac:dyDescent="0.25">
      <c r="A945" s="98"/>
      <c r="B945" s="100" t="s">
        <v>36</v>
      </c>
      <c r="C945" s="96"/>
      <c r="D945" s="67">
        <v>0</v>
      </c>
      <c r="E945" s="67">
        <v>0</v>
      </c>
      <c r="F945" s="67">
        <v>0</v>
      </c>
      <c r="G945" s="67">
        <v>0</v>
      </c>
      <c r="H945" s="67">
        <v>18.468</v>
      </c>
      <c r="I945" s="67">
        <v>0.53663255227939499</v>
      </c>
      <c r="J945" s="68">
        <v>18.468</v>
      </c>
      <c r="K945" s="68">
        <v>0.47733671545919099</v>
      </c>
    </row>
    <row r="946" spans="1:11" x14ac:dyDescent="0.25">
      <c r="A946" s="98"/>
      <c r="B946" s="100" t="s">
        <v>24</v>
      </c>
      <c r="C946" s="96"/>
      <c r="D946" s="67">
        <v>0</v>
      </c>
      <c r="E946" s="67">
        <v>0</v>
      </c>
      <c r="F946" s="67">
        <v>0</v>
      </c>
      <c r="G946" s="67">
        <v>0</v>
      </c>
      <c r="H946" s="67">
        <v>14.007</v>
      </c>
      <c r="I946" s="67">
        <v>0.40700737274082099</v>
      </c>
      <c r="J946" s="68">
        <v>14.007</v>
      </c>
      <c r="K946" s="68">
        <v>0.36203462061061797</v>
      </c>
    </row>
    <row r="947" spans="1:11" x14ac:dyDescent="0.25">
      <c r="A947" s="98"/>
      <c r="B947" s="100" t="s">
        <v>57</v>
      </c>
      <c r="C947" s="96"/>
      <c r="D947" s="67">
        <v>0</v>
      </c>
      <c r="E947" s="67">
        <v>0</v>
      </c>
      <c r="F947" s="67">
        <v>0</v>
      </c>
      <c r="G947" s="67">
        <v>0</v>
      </c>
      <c r="H947" s="67">
        <v>11.006</v>
      </c>
      <c r="I947" s="67">
        <v>0.319806035866744</v>
      </c>
      <c r="J947" s="68">
        <v>11.006</v>
      </c>
      <c r="K947" s="68">
        <v>0.28446869668312003</v>
      </c>
    </row>
    <row r="948" spans="1:11" x14ac:dyDescent="0.25">
      <c r="A948" s="98"/>
      <c r="B948" s="100" t="s">
        <v>19</v>
      </c>
      <c r="C948" s="96"/>
      <c r="D948" s="67">
        <v>0</v>
      </c>
      <c r="E948" s="67">
        <v>0</v>
      </c>
      <c r="F948" s="67">
        <v>0</v>
      </c>
      <c r="G948" s="67">
        <v>0</v>
      </c>
      <c r="H948" s="67">
        <v>9.5020000000000007</v>
      </c>
      <c r="I948" s="67">
        <v>0.276103666437016</v>
      </c>
      <c r="J948" s="68">
        <v>9.5020000000000007</v>
      </c>
      <c r="K948" s="68">
        <v>0.24559527129593001</v>
      </c>
    </row>
    <row r="949" spans="1:11" x14ac:dyDescent="0.25">
      <c r="A949" s="98"/>
      <c r="B949" s="100" t="s">
        <v>31</v>
      </c>
      <c r="C949" s="96"/>
      <c r="D949" s="67">
        <v>0</v>
      </c>
      <c r="E949" s="67">
        <v>0</v>
      </c>
      <c r="F949" s="67">
        <v>0</v>
      </c>
      <c r="G949" s="67">
        <v>0</v>
      </c>
      <c r="H949" s="67">
        <v>7.1539999999999999</v>
      </c>
      <c r="I949" s="67">
        <v>0.207876829056032</v>
      </c>
      <c r="J949" s="68">
        <v>7.1539999999999999</v>
      </c>
      <c r="K949" s="68">
        <v>0.18490723751326901</v>
      </c>
    </row>
    <row r="950" spans="1:11" x14ac:dyDescent="0.25">
      <c r="A950" s="98"/>
      <c r="B950" s="100" t="s">
        <v>52</v>
      </c>
      <c r="C950" s="96"/>
      <c r="D950" s="67">
        <v>4.9359999999999999</v>
      </c>
      <c r="E950" s="67">
        <v>1.2623621209525</v>
      </c>
      <c r="F950" s="67">
        <v>0</v>
      </c>
      <c r="G950" s="67">
        <v>0</v>
      </c>
      <c r="H950" s="67">
        <v>0</v>
      </c>
      <c r="I950" s="67">
        <v>0</v>
      </c>
      <c r="J950" s="68">
        <v>4.9359999999999999</v>
      </c>
      <c r="K950" s="68">
        <v>0.127579273744129</v>
      </c>
    </row>
    <row r="951" spans="1:11" x14ac:dyDescent="0.25">
      <c r="A951" s="98"/>
      <c r="B951" s="100" t="s">
        <v>22</v>
      </c>
      <c r="C951" s="96"/>
      <c r="D951" s="67">
        <v>0</v>
      </c>
      <c r="E951" s="67">
        <v>0</v>
      </c>
      <c r="F951" s="67">
        <v>0</v>
      </c>
      <c r="G951" s="67">
        <v>0</v>
      </c>
      <c r="H951" s="67">
        <v>4.0069999999999997</v>
      </c>
      <c r="I951" s="67">
        <v>0.116433107915504</v>
      </c>
      <c r="J951" s="68">
        <v>4.0069999999999997</v>
      </c>
      <c r="K951" s="68">
        <v>0.103567696493664</v>
      </c>
    </row>
    <row r="952" spans="1:11" x14ac:dyDescent="0.25">
      <c r="A952" s="99"/>
      <c r="B952" s="95" t="s">
        <v>97</v>
      </c>
      <c r="C952" s="96"/>
      <c r="D952" s="67">
        <v>391.01299999999998</v>
      </c>
      <c r="E952" s="67">
        <v>100</v>
      </c>
      <c r="F952" s="67">
        <v>36.493000000000002</v>
      </c>
      <c r="G952" s="67">
        <v>100</v>
      </c>
      <c r="H952" s="67">
        <v>3441.4609999999998</v>
      </c>
      <c r="I952" s="67">
        <v>100</v>
      </c>
      <c r="J952" s="68">
        <v>3868.9670000000001</v>
      </c>
      <c r="K952" s="68">
        <v>100</v>
      </c>
    </row>
    <row r="953" spans="1:11" x14ac:dyDescent="0.25">
      <c r="A953" s="97" t="s">
        <v>245</v>
      </c>
      <c r="B953" s="100" t="s">
        <v>11</v>
      </c>
      <c r="C953" s="96"/>
      <c r="D953" s="67">
        <v>0</v>
      </c>
      <c r="E953" s="67">
        <v>0</v>
      </c>
      <c r="F953" s="67">
        <v>0</v>
      </c>
      <c r="G953" s="67">
        <v>0</v>
      </c>
      <c r="H953" s="67">
        <v>2393.4540000000002</v>
      </c>
      <c r="I953" s="67">
        <v>33.468064011263102</v>
      </c>
      <c r="J953" s="68">
        <v>2393.4540000000002</v>
      </c>
      <c r="K953" s="68">
        <v>28.2155719705972</v>
      </c>
    </row>
    <row r="954" spans="1:11" x14ac:dyDescent="0.25">
      <c r="A954" s="98"/>
      <c r="B954" s="100" t="s">
        <v>5</v>
      </c>
      <c r="C954" s="96"/>
      <c r="D954" s="67">
        <v>499.685</v>
      </c>
      <c r="E954" s="67">
        <v>42.298117139759</v>
      </c>
      <c r="F954" s="67">
        <v>9.52</v>
      </c>
      <c r="G954" s="67">
        <v>6.3490369738035497</v>
      </c>
      <c r="H954" s="67">
        <v>1207.912</v>
      </c>
      <c r="I954" s="67">
        <v>16.890433714611898</v>
      </c>
      <c r="J954" s="68">
        <v>1717.117</v>
      </c>
      <c r="K954" s="68">
        <v>20.242477313303699</v>
      </c>
    </row>
    <row r="955" spans="1:11" x14ac:dyDescent="0.25">
      <c r="A955" s="98"/>
      <c r="B955" s="100" t="s">
        <v>12</v>
      </c>
      <c r="C955" s="96"/>
      <c r="D955" s="67">
        <v>282.21100000000001</v>
      </c>
      <c r="E955" s="67">
        <v>23.8890379661757</v>
      </c>
      <c r="F955" s="67">
        <v>14.305999999999999</v>
      </c>
      <c r="G955" s="67">
        <v>9.5408952675665599</v>
      </c>
      <c r="H955" s="67">
        <v>751.84900000000005</v>
      </c>
      <c r="I955" s="67">
        <v>10.513229190452</v>
      </c>
      <c r="J955" s="68">
        <v>1048.366</v>
      </c>
      <c r="K955" s="68">
        <v>12.3588112930214</v>
      </c>
    </row>
    <row r="956" spans="1:11" x14ac:dyDescent="0.25">
      <c r="A956" s="98"/>
      <c r="B956" s="100" t="s">
        <v>13</v>
      </c>
      <c r="C956" s="96"/>
      <c r="D956" s="67">
        <v>295.05900000000003</v>
      </c>
      <c r="E956" s="67">
        <v>24.9766155580819</v>
      </c>
      <c r="F956" s="67">
        <v>126.11799999999999</v>
      </c>
      <c r="G956" s="67">
        <v>84.110067758629896</v>
      </c>
      <c r="H956" s="67">
        <v>325.76400000000001</v>
      </c>
      <c r="I956" s="67">
        <v>4.5552120093242303</v>
      </c>
      <c r="J956" s="68">
        <v>746.94100000000003</v>
      </c>
      <c r="K956" s="68">
        <v>8.8054199258852996</v>
      </c>
    </row>
    <row r="957" spans="1:11" x14ac:dyDescent="0.25">
      <c r="A957" s="98"/>
      <c r="B957" s="100" t="s">
        <v>14</v>
      </c>
      <c r="C957" s="96"/>
      <c r="D957" s="67">
        <v>0</v>
      </c>
      <c r="E957" s="67">
        <v>0</v>
      </c>
      <c r="F957" s="67">
        <v>0</v>
      </c>
      <c r="G957" s="67">
        <v>0</v>
      </c>
      <c r="H957" s="67">
        <v>626.24688300000003</v>
      </c>
      <c r="I957" s="67">
        <v>8.7569139691416602</v>
      </c>
      <c r="J957" s="68">
        <v>626.24688300000003</v>
      </c>
      <c r="K957" s="68">
        <v>7.3826002081714099</v>
      </c>
    </row>
    <row r="958" spans="1:11" x14ac:dyDescent="0.25">
      <c r="A958" s="98"/>
      <c r="B958" s="100" t="s">
        <v>17</v>
      </c>
      <c r="C958" s="96"/>
      <c r="D958" s="67">
        <v>0</v>
      </c>
      <c r="E958" s="67">
        <v>0</v>
      </c>
      <c r="F958" s="67">
        <v>0</v>
      </c>
      <c r="G958" s="67">
        <v>0</v>
      </c>
      <c r="H958" s="67">
        <v>356.75299999999999</v>
      </c>
      <c r="I958" s="67">
        <v>4.9885363329356398</v>
      </c>
      <c r="J958" s="68">
        <v>356.75299999999999</v>
      </c>
      <c r="K958" s="68">
        <v>4.2056333429539396</v>
      </c>
    </row>
    <row r="959" spans="1:11" x14ac:dyDescent="0.25">
      <c r="A959" s="98"/>
      <c r="B959" s="100" t="s">
        <v>15</v>
      </c>
      <c r="C959" s="96"/>
      <c r="D959" s="67">
        <v>0</v>
      </c>
      <c r="E959" s="67">
        <v>0</v>
      </c>
      <c r="F959" s="67">
        <v>0</v>
      </c>
      <c r="G959" s="67">
        <v>0</v>
      </c>
      <c r="H959" s="67">
        <v>346.84500000000003</v>
      </c>
      <c r="I959" s="67">
        <v>4.8499911266255999</v>
      </c>
      <c r="J959" s="68">
        <v>346.84500000000003</v>
      </c>
      <c r="K959" s="68">
        <v>4.0888314795863199</v>
      </c>
    </row>
    <row r="960" spans="1:11" x14ac:dyDescent="0.25">
      <c r="A960" s="98"/>
      <c r="B960" s="100" t="s">
        <v>47</v>
      </c>
      <c r="C960" s="96"/>
      <c r="D960" s="67">
        <v>0</v>
      </c>
      <c r="E960" s="67">
        <v>0</v>
      </c>
      <c r="F960" s="67">
        <v>0</v>
      </c>
      <c r="G960" s="67">
        <v>0</v>
      </c>
      <c r="H960" s="67">
        <v>243.083</v>
      </c>
      <c r="I960" s="67">
        <v>3.3990698814557798</v>
      </c>
      <c r="J960" s="68">
        <v>243.083</v>
      </c>
      <c r="K960" s="68">
        <v>2.86561842480728</v>
      </c>
    </row>
    <row r="961" spans="1:11" x14ac:dyDescent="0.25">
      <c r="A961" s="98"/>
      <c r="B961" s="100" t="s">
        <v>23</v>
      </c>
      <c r="C961" s="96"/>
      <c r="D961" s="67">
        <v>35.222000000000001</v>
      </c>
      <c r="E961" s="67">
        <v>2.9815269257564099</v>
      </c>
      <c r="F961" s="67">
        <v>0</v>
      </c>
      <c r="G961" s="67">
        <v>0</v>
      </c>
      <c r="H961" s="67">
        <v>168.54</v>
      </c>
      <c r="I961" s="67">
        <v>2.3567227565093298</v>
      </c>
      <c r="J961" s="68">
        <v>203.762</v>
      </c>
      <c r="K961" s="68">
        <v>2.4020772389495799</v>
      </c>
    </row>
    <row r="962" spans="1:11" x14ac:dyDescent="0.25">
      <c r="A962" s="98"/>
      <c r="B962" s="100" t="s">
        <v>19</v>
      </c>
      <c r="C962" s="96"/>
      <c r="D962" s="67">
        <v>0</v>
      </c>
      <c r="E962" s="67">
        <v>0</v>
      </c>
      <c r="F962" s="67">
        <v>0</v>
      </c>
      <c r="G962" s="67">
        <v>0</v>
      </c>
      <c r="H962" s="67">
        <v>168.95</v>
      </c>
      <c r="I962" s="67">
        <v>2.3624558544692702</v>
      </c>
      <c r="J962" s="68">
        <v>168.95</v>
      </c>
      <c r="K962" s="68">
        <v>1.99169103915613</v>
      </c>
    </row>
    <row r="963" spans="1:11" x14ac:dyDescent="0.25">
      <c r="A963" s="98"/>
      <c r="B963" s="100" t="s">
        <v>20</v>
      </c>
      <c r="C963" s="96"/>
      <c r="D963" s="67">
        <v>0</v>
      </c>
      <c r="E963" s="67">
        <v>0</v>
      </c>
      <c r="F963" s="67">
        <v>0</v>
      </c>
      <c r="G963" s="67">
        <v>0</v>
      </c>
      <c r="H963" s="67">
        <v>111.877</v>
      </c>
      <c r="I963" s="67">
        <v>1.56439463527942</v>
      </c>
      <c r="J963" s="68">
        <v>111.877</v>
      </c>
      <c r="K963" s="68">
        <v>1.3188778833244801</v>
      </c>
    </row>
    <row r="964" spans="1:11" x14ac:dyDescent="0.25">
      <c r="A964" s="98"/>
      <c r="B964" s="100" t="s">
        <v>64</v>
      </c>
      <c r="C964" s="96"/>
      <c r="D964" s="67">
        <v>0</v>
      </c>
      <c r="E964" s="67">
        <v>0</v>
      </c>
      <c r="F964" s="67">
        <v>0</v>
      </c>
      <c r="G964" s="67">
        <v>0</v>
      </c>
      <c r="H964" s="67">
        <v>93.355000000000004</v>
      </c>
      <c r="I964" s="67">
        <v>1.3053984391475499</v>
      </c>
      <c r="J964" s="68">
        <v>93.355000000000004</v>
      </c>
      <c r="K964" s="68">
        <v>1.1005286591324099</v>
      </c>
    </row>
    <row r="965" spans="1:11" x14ac:dyDescent="0.25">
      <c r="A965" s="98"/>
      <c r="B965" s="100" t="s">
        <v>25</v>
      </c>
      <c r="C965" s="96"/>
      <c r="D965" s="67">
        <v>0</v>
      </c>
      <c r="E965" s="67">
        <v>0</v>
      </c>
      <c r="F965" s="67">
        <v>0</v>
      </c>
      <c r="G965" s="67">
        <v>0</v>
      </c>
      <c r="H965" s="67">
        <v>85.594999999999999</v>
      </c>
      <c r="I965" s="67">
        <v>1.19688907288131</v>
      </c>
      <c r="J965" s="68">
        <v>85.594999999999999</v>
      </c>
      <c r="K965" s="68">
        <v>1.0090487984407801</v>
      </c>
    </row>
    <row r="966" spans="1:11" x14ac:dyDescent="0.25">
      <c r="A966" s="98"/>
      <c r="B966" s="100" t="s">
        <v>33</v>
      </c>
      <c r="C966" s="96"/>
      <c r="D966" s="67">
        <v>0</v>
      </c>
      <c r="E966" s="67">
        <v>0</v>
      </c>
      <c r="F966" s="67">
        <v>0</v>
      </c>
      <c r="G966" s="67">
        <v>0</v>
      </c>
      <c r="H966" s="67">
        <v>79.834999999999994</v>
      </c>
      <c r="I966" s="67">
        <v>1.1163460381269901</v>
      </c>
      <c r="J966" s="68">
        <v>79.834999999999994</v>
      </c>
      <c r="K966" s="68">
        <v>0.941146221432553</v>
      </c>
    </row>
    <row r="967" spans="1:11" x14ac:dyDescent="0.25">
      <c r="A967" s="98"/>
      <c r="B967" s="100" t="s">
        <v>41</v>
      </c>
      <c r="C967" s="96"/>
      <c r="D967" s="67">
        <v>0</v>
      </c>
      <c r="E967" s="67">
        <v>0</v>
      </c>
      <c r="F967" s="67">
        <v>0</v>
      </c>
      <c r="G967" s="67">
        <v>0</v>
      </c>
      <c r="H967" s="67">
        <v>70.198999999999998</v>
      </c>
      <c r="I967" s="67">
        <v>0.98160425290256603</v>
      </c>
      <c r="J967" s="68">
        <v>70.198999999999998</v>
      </c>
      <c r="K967" s="68">
        <v>0.82755086864588001</v>
      </c>
    </row>
    <row r="968" spans="1:11" x14ac:dyDescent="0.25">
      <c r="A968" s="98"/>
      <c r="B968" s="100" t="s">
        <v>26</v>
      </c>
      <c r="C968" s="96"/>
      <c r="D968" s="67">
        <v>45.301000000000002</v>
      </c>
      <c r="E968" s="67">
        <v>3.8347098763185201</v>
      </c>
      <c r="F968" s="67">
        <v>0</v>
      </c>
      <c r="G968" s="67">
        <v>0</v>
      </c>
      <c r="H968" s="67">
        <v>14.2</v>
      </c>
      <c r="I968" s="67">
        <v>0.19856095373461799</v>
      </c>
      <c r="J968" s="68">
        <v>59.500999999999998</v>
      </c>
      <c r="K968" s="68">
        <v>0.70143597822331505</v>
      </c>
    </row>
    <row r="969" spans="1:11" x14ac:dyDescent="0.25">
      <c r="A969" s="98"/>
      <c r="B969" s="100" t="s">
        <v>31</v>
      </c>
      <c r="C969" s="96"/>
      <c r="D969" s="67">
        <v>0</v>
      </c>
      <c r="E969" s="67">
        <v>0</v>
      </c>
      <c r="F969" s="67">
        <v>0</v>
      </c>
      <c r="G969" s="67">
        <v>0</v>
      </c>
      <c r="H969" s="67">
        <v>44.883000000000003</v>
      </c>
      <c r="I969" s="67">
        <v>0.62760642862470795</v>
      </c>
      <c r="J969" s="68">
        <v>44.883000000000003</v>
      </c>
      <c r="K969" s="68">
        <v>0.52910961178126503</v>
      </c>
    </row>
    <row r="970" spans="1:11" x14ac:dyDescent="0.25">
      <c r="A970" s="98"/>
      <c r="B970" s="100" t="s">
        <v>29</v>
      </c>
      <c r="C970" s="96"/>
      <c r="D970" s="67">
        <v>0</v>
      </c>
      <c r="E970" s="67">
        <v>0</v>
      </c>
      <c r="F970" s="67">
        <v>0</v>
      </c>
      <c r="G970" s="67">
        <v>0</v>
      </c>
      <c r="H970" s="67">
        <v>26.937999999999999</v>
      </c>
      <c r="I970" s="67">
        <v>0.376678519134024</v>
      </c>
      <c r="J970" s="68">
        <v>26.937999999999999</v>
      </c>
      <c r="K970" s="68">
        <v>0.31756243393186101</v>
      </c>
    </row>
    <row r="971" spans="1:11" x14ac:dyDescent="0.25">
      <c r="A971" s="98"/>
      <c r="B971" s="100" t="s">
        <v>68</v>
      </c>
      <c r="C971" s="96"/>
      <c r="D971" s="67">
        <v>23.863</v>
      </c>
      <c r="E971" s="67">
        <v>2.0199925339084999</v>
      </c>
      <c r="F971" s="67">
        <v>0</v>
      </c>
      <c r="G971" s="67">
        <v>0</v>
      </c>
      <c r="H971" s="67">
        <v>0</v>
      </c>
      <c r="I971" s="67">
        <v>0</v>
      </c>
      <c r="J971" s="68">
        <v>23.863</v>
      </c>
      <c r="K971" s="68">
        <v>0.281312360268617</v>
      </c>
    </row>
    <row r="972" spans="1:11" x14ac:dyDescent="0.25">
      <c r="A972" s="98"/>
      <c r="B972" s="100" t="s">
        <v>28</v>
      </c>
      <c r="C972" s="96"/>
      <c r="D972" s="67">
        <v>0</v>
      </c>
      <c r="E972" s="67">
        <v>0</v>
      </c>
      <c r="F972" s="67">
        <v>0</v>
      </c>
      <c r="G972" s="67">
        <v>0</v>
      </c>
      <c r="H972" s="67">
        <v>15.132</v>
      </c>
      <c r="I972" s="67">
        <v>0.21159326421917199</v>
      </c>
      <c r="J972" s="68">
        <v>15.132</v>
      </c>
      <c r="K972" s="68">
        <v>0.17838572834868699</v>
      </c>
    </row>
    <row r="973" spans="1:11" x14ac:dyDescent="0.25">
      <c r="A973" s="98"/>
      <c r="B973" s="100" t="s">
        <v>30</v>
      </c>
      <c r="C973" s="96"/>
      <c r="D973" s="67">
        <v>0</v>
      </c>
      <c r="E973" s="67">
        <v>0</v>
      </c>
      <c r="F973" s="67">
        <v>0</v>
      </c>
      <c r="G973" s="67">
        <v>0</v>
      </c>
      <c r="H973" s="67">
        <v>7.93</v>
      </c>
      <c r="I973" s="67">
        <v>0.11088650444475499</v>
      </c>
      <c r="J973" s="68">
        <v>7.93</v>
      </c>
      <c r="K973" s="68">
        <v>9.34839298047241E-2</v>
      </c>
    </row>
    <row r="974" spans="1:11" x14ac:dyDescent="0.25">
      <c r="A974" s="98"/>
      <c r="B974" s="100" t="s">
        <v>44</v>
      </c>
      <c r="C974" s="96"/>
      <c r="D974" s="67">
        <v>0</v>
      </c>
      <c r="E974" s="67">
        <v>0</v>
      </c>
      <c r="F974" s="67">
        <v>0</v>
      </c>
      <c r="G974" s="67">
        <v>0</v>
      </c>
      <c r="H974" s="67">
        <v>7.1154999999999999</v>
      </c>
      <c r="I974" s="67">
        <v>9.9497215936526301E-2</v>
      </c>
      <c r="J974" s="68">
        <v>7.1154999999999999</v>
      </c>
      <c r="K974" s="68">
        <v>8.3882081024654997E-2</v>
      </c>
    </row>
    <row r="975" spans="1:11" x14ac:dyDescent="0.25">
      <c r="A975" s="98"/>
      <c r="B975" s="100" t="s">
        <v>36</v>
      </c>
      <c r="C975" s="96"/>
      <c r="D975" s="67">
        <v>0</v>
      </c>
      <c r="E975" s="67">
        <v>0</v>
      </c>
      <c r="F975" s="67">
        <v>0</v>
      </c>
      <c r="G975" s="67">
        <v>0</v>
      </c>
      <c r="H975" s="67">
        <v>5</v>
      </c>
      <c r="I975" s="67">
        <v>6.9915828779795006E-2</v>
      </c>
      <c r="J975" s="68">
        <v>5</v>
      </c>
      <c r="K975" s="68">
        <v>5.8943209208527199E-2</v>
      </c>
    </row>
    <row r="976" spans="1:11" x14ac:dyDescent="0.25">
      <c r="A976" s="99"/>
      <c r="B976" s="95" t="s">
        <v>97</v>
      </c>
      <c r="C976" s="96"/>
      <c r="D976" s="67">
        <v>1181.3409999999999</v>
      </c>
      <c r="E976" s="67">
        <v>100</v>
      </c>
      <c r="F976" s="67">
        <v>149.94399999999999</v>
      </c>
      <c r="G976" s="67">
        <v>100</v>
      </c>
      <c r="H976" s="67">
        <v>7151.4563829999997</v>
      </c>
      <c r="I976" s="67">
        <v>100</v>
      </c>
      <c r="J976" s="68">
        <v>8482.7413830000005</v>
      </c>
      <c r="K976" s="68">
        <v>100</v>
      </c>
    </row>
    <row r="977" spans="1:11" x14ac:dyDescent="0.25">
      <c r="A977" s="97" t="s">
        <v>246</v>
      </c>
      <c r="B977" s="100" t="s">
        <v>5</v>
      </c>
      <c r="C977" s="96"/>
      <c r="D977" s="67">
        <v>146.268</v>
      </c>
      <c r="E977" s="67">
        <v>44.830080423695598</v>
      </c>
      <c r="F977" s="67">
        <v>0</v>
      </c>
      <c r="G977" s="67">
        <v>0</v>
      </c>
      <c r="H977" s="67">
        <v>161.59100000000001</v>
      </c>
      <c r="I977" s="67">
        <v>17.707613053955299</v>
      </c>
      <c r="J977" s="68">
        <v>307.85899999999998</v>
      </c>
      <c r="K977" s="68">
        <v>23.946251823043301</v>
      </c>
    </row>
    <row r="978" spans="1:11" x14ac:dyDescent="0.25">
      <c r="A978" s="98"/>
      <c r="B978" s="100" t="s">
        <v>13</v>
      </c>
      <c r="C978" s="96"/>
      <c r="D978" s="67">
        <v>170.32400000000001</v>
      </c>
      <c r="E978" s="67">
        <v>52.203069831306401</v>
      </c>
      <c r="F978" s="67">
        <v>1</v>
      </c>
      <c r="G978" s="67">
        <v>2.1366608264604099</v>
      </c>
      <c r="H978" s="67">
        <v>15.234999999999999</v>
      </c>
      <c r="I978" s="67">
        <v>1.6694957322933199</v>
      </c>
      <c r="J978" s="68">
        <v>186.559</v>
      </c>
      <c r="K978" s="68">
        <v>14.5111521633447</v>
      </c>
    </row>
    <row r="979" spans="1:11" x14ac:dyDescent="0.25">
      <c r="A979" s="98"/>
      <c r="B979" s="100" t="s">
        <v>12</v>
      </c>
      <c r="C979" s="96"/>
      <c r="D979" s="67">
        <v>8.6999999999999993</v>
      </c>
      <c r="E979" s="67">
        <v>2.66648685759121</v>
      </c>
      <c r="F979" s="67">
        <v>0</v>
      </c>
      <c r="G979" s="67">
        <v>0</v>
      </c>
      <c r="H979" s="67">
        <v>116.10299999999999</v>
      </c>
      <c r="I979" s="67">
        <v>12.722905349947601</v>
      </c>
      <c r="J979" s="68">
        <v>124.803</v>
      </c>
      <c r="K979" s="68">
        <v>9.7075741370928501</v>
      </c>
    </row>
    <row r="980" spans="1:11" x14ac:dyDescent="0.25">
      <c r="A980" s="98"/>
      <c r="B980" s="100" t="s">
        <v>11</v>
      </c>
      <c r="C980" s="96"/>
      <c r="D980" s="67">
        <v>0</v>
      </c>
      <c r="E980" s="67">
        <v>0</v>
      </c>
      <c r="F980" s="67">
        <v>0</v>
      </c>
      <c r="G980" s="67">
        <v>0</v>
      </c>
      <c r="H980" s="67">
        <v>121.316</v>
      </c>
      <c r="I980" s="67">
        <v>13.294161093462201</v>
      </c>
      <c r="J980" s="68">
        <v>121.316</v>
      </c>
      <c r="K980" s="68">
        <v>9.4363441905687893</v>
      </c>
    </row>
    <row r="981" spans="1:11" x14ac:dyDescent="0.25">
      <c r="A981" s="98"/>
      <c r="B981" s="100" t="s">
        <v>64</v>
      </c>
      <c r="C981" s="96"/>
      <c r="D981" s="67">
        <v>0</v>
      </c>
      <c r="E981" s="67">
        <v>0</v>
      </c>
      <c r="F981" s="67">
        <v>0</v>
      </c>
      <c r="G981" s="67">
        <v>0</v>
      </c>
      <c r="H981" s="67">
        <v>85.728999999999999</v>
      </c>
      <c r="I981" s="67">
        <v>9.3944338453412506</v>
      </c>
      <c r="J981" s="68">
        <v>85.728999999999999</v>
      </c>
      <c r="K981" s="68">
        <v>6.6682741857073404</v>
      </c>
    </row>
    <row r="982" spans="1:11" x14ac:dyDescent="0.25">
      <c r="A982" s="98"/>
      <c r="B982" s="100" t="s">
        <v>41</v>
      </c>
      <c r="C982" s="96"/>
      <c r="D982" s="67">
        <v>0</v>
      </c>
      <c r="E982" s="67">
        <v>0</v>
      </c>
      <c r="F982" s="67">
        <v>0</v>
      </c>
      <c r="G982" s="67">
        <v>0</v>
      </c>
      <c r="H982" s="67">
        <v>80.771000000000001</v>
      </c>
      <c r="I982" s="67">
        <v>8.8511217455243596</v>
      </c>
      <c r="J982" s="68">
        <v>80.771000000000001</v>
      </c>
      <c r="K982" s="68">
        <v>6.2826251823043302</v>
      </c>
    </row>
    <row r="983" spans="1:11" x14ac:dyDescent="0.25">
      <c r="A983" s="98"/>
      <c r="B983" s="100" t="s">
        <v>19</v>
      </c>
      <c r="C983" s="96"/>
      <c r="D983" s="67">
        <v>0</v>
      </c>
      <c r="E983" s="67">
        <v>0</v>
      </c>
      <c r="F983" s="67">
        <v>0</v>
      </c>
      <c r="G983" s="67">
        <v>0</v>
      </c>
      <c r="H983" s="67">
        <v>72.355000000000004</v>
      </c>
      <c r="I983" s="67">
        <v>7.9288719205830702</v>
      </c>
      <c r="J983" s="68">
        <v>72.355000000000004</v>
      </c>
      <c r="K983" s="68">
        <v>5.6280019445794904</v>
      </c>
    </row>
    <row r="984" spans="1:11" x14ac:dyDescent="0.25">
      <c r="A984" s="98"/>
      <c r="B984" s="100" t="s">
        <v>50</v>
      </c>
      <c r="C984" s="96"/>
      <c r="D984" s="67">
        <v>0</v>
      </c>
      <c r="E984" s="67">
        <v>0</v>
      </c>
      <c r="F984" s="67">
        <v>0</v>
      </c>
      <c r="G984" s="67">
        <v>0</v>
      </c>
      <c r="H984" s="67">
        <v>71.05</v>
      </c>
      <c r="I984" s="67">
        <v>7.7858662146006097</v>
      </c>
      <c r="J984" s="68">
        <v>71.05</v>
      </c>
      <c r="K984" s="68">
        <v>5.5264948954788498</v>
      </c>
    </row>
    <row r="985" spans="1:11" x14ac:dyDescent="0.25">
      <c r="A985" s="98"/>
      <c r="B985" s="100" t="s">
        <v>56</v>
      </c>
      <c r="C985" s="96"/>
      <c r="D985" s="67">
        <v>0</v>
      </c>
      <c r="E985" s="67">
        <v>0</v>
      </c>
      <c r="F985" s="67">
        <v>45.802</v>
      </c>
      <c r="G985" s="67">
        <v>97.8633391735396</v>
      </c>
      <c r="H985" s="67">
        <v>14.201000000000001</v>
      </c>
      <c r="I985" s="67">
        <v>1.5561869966719699</v>
      </c>
      <c r="J985" s="68">
        <v>60.003</v>
      </c>
      <c r="K985" s="68">
        <v>4.6672241127856102</v>
      </c>
    </row>
    <row r="986" spans="1:11" x14ac:dyDescent="0.25">
      <c r="A986" s="98"/>
      <c r="B986" s="100" t="s">
        <v>14</v>
      </c>
      <c r="C986" s="96"/>
      <c r="D986" s="67">
        <v>0</v>
      </c>
      <c r="E986" s="67">
        <v>0</v>
      </c>
      <c r="F986" s="67">
        <v>0</v>
      </c>
      <c r="G986" s="67">
        <v>0</v>
      </c>
      <c r="H986" s="67">
        <v>43.155000000000001</v>
      </c>
      <c r="I986" s="67">
        <v>4.7290507599027301</v>
      </c>
      <c r="J986" s="68">
        <v>43.155000000000001</v>
      </c>
      <c r="K986" s="68">
        <v>3.3567331064657302</v>
      </c>
    </row>
    <row r="987" spans="1:11" x14ac:dyDescent="0.25">
      <c r="A987" s="98"/>
      <c r="B987" s="100" t="s">
        <v>28</v>
      </c>
      <c r="C987" s="96"/>
      <c r="D987" s="67">
        <v>0</v>
      </c>
      <c r="E987" s="67">
        <v>0</v>
      </c>
      <c r="F987" s="67">
        <v>0</v>
      </c>
      <c r="G987" s="67">
        <v>0</v>
      </c>
      <c r="H987" s="67">
        <v>35.121000000000002</v>
      </c>
      <c r="I987" s="67">
        <v>3.8486616090497998</v>
      </c>
      <c r="J987" s="68">
        <v>35.121000000000002</v>
      </c>
      <c r="K987" s="68">
        <v>2.73182304326689</v>
      </c>
    </row>
    <row r="988" spans="1:11" x14ac:dyDescent="0.25">
      <c r="A988" s="98"/>
      <c r="B988" s="100" t="s">
        <v>32</v>
      </c>
      <c r="C988" s="96"/>
      <c r="D988" s="67">
        <v>0</v>
      </c>
      <c r="E988" s="67">
        <v>0</v>
      </c>
      <c r="F988" s="67">
        <v>0</v>
      </c>
      <c r="G988" s="67">
        <v>0</v>
      </c>
      <c r="H988" s="67">
        <v>24.396000000000001</v>
      </c>
      <c r="I988" s="67">
        <v>2.6733848299985401</v>
      </c>
      <c r="J988" s="68">
        <v>24.396000000000001</v>
      </c>
      <c r="K988" s="68">
        <v>1.89759844433641</v>
      </c>
    </row>
    <row r="989" spans="1:11" x14ac:dyDescent="0.25">
      <c r="A989" s="98"/>
      <c r="B989" s="100" t="s">
        <v>15</v>
      </c>
      <c r="C989" s="96"/>
      <c r="D989" s="67">
        <v>0</v>
      </c>
      <c r="E989" s="67">
        <v>0</v>
      </c>
      <c r="F989" s="67">
        <v>0</v>
      </c>
      <c r="G989" s="67">
        <v>0</v>
      </c>
      <c r="H989" s="67">
        <v>23.983000000000001</v>
      </c>
      <c r="I989" s="67">
        <v>2.6281270854998802</v>
      </c>
      <c r="J989" s="68">
        <v>23.983000000000001</v>
      </c>
      <c r="K989" s="68">
        <v>1.8654739912493901</v>
      </c>
    </row>
    <row r="990" spans="1:11" x14ac:dyDescent="0.25">
      <c r="A990" s="98"/>
      <c r="B990" s="100" t="s">
        <v>53</v>
      </c>
      <c r="C990" s="96"/>
      <c r="D990" s="67">
        <v>0.98</v>
      </c>
      <c r="E990" s="67">
        <v>0.30036288740682598</v>
      </c>
      <c r="F990" s="67">
        <v>0</v>
      </c>
      <c r="G990" s="67">
        <v>0</v>
      </c>
      <c r="H990" s="67">
        <v>22.1</v>
      </c>
      <c r="I990" s="67">
        <v>2.4217824538025798</v>
      </c>
      <c r="J990" s="68">
        <v>23.08</v>
      </c>
      <c r="K990" s="68">
        <v>1.7952357802625201</v>
      </c>
    </row>
    <row r="991" spans="1:11" x14ac:dyDescent="0.25">
      <c r="A991" s="98"/>
      <c r="B991" s="100" t="s">
        <v>24</v>
      </c>
      <c r="C991" s="96"/>
      <c r="D991" s="67">
        <v>0</v>
      </c>
      <c r="E991" s="67">
        <v>0</v>
      </c>
      <c r="F991" s="67">
        <v>0</v>
      </c>
      <c r="G991" s="67">
        <v>0</v>
      </c>
      <c r="H991" s="67">
        <v>16.911000000000001</v>
      </c>
      <c r="I991" s="67">
        <v>1.85315670028305</v>
      </c>
      <c r="J991" s="68">
        <v>16.911000000000001</v>
      </c>
      <c r="K991" s="68">
        <v>1.3153913466212901</v>
      </c>
    </row>
    <row r="992" spans="1:11" x14ac:dyDescent="0.25">
      <c r="A992" s="98"/>
      <c r="B992" s="100" t="s">
        <v>22</v>
      </c>
      <c r="C992" s="96"/>
      <c r="D992" s="67">
        <v>0</v>
      </c>
      <c r="E992" s="67">
        <v>0</v>
      </c>
      <c r="F992" s="67">
        <v>0</v>
      </c>
      <c r="G992" s="67">
        <v>0</v>
      </c>
      <c r="H992" s="67">
        <v>4.7839999999999998</v>
      </c>
      <c r="I992" s="67">
        <v>0.524244672352559</v>
      </c>
      <c r="J992" s="68">
        <v>4.7839999999999998</v>
      </c>
      <c r="K992" s="68">
        <v>0.37211473018959701</v>
      </c>
    </row>
    <row r="993" spans="1:11" x14ac:dyDescent="0.25">
      <c r="A993" s="98"/>
      <c r="B993" s="100" t="s">
        <v>33</v>
      </c>
      <c r="C993" s="96"/>
      <c r="D993" s="67">
        <v>0</v>
      </c>
      <c r="E993" s="67">
        <v>0</v>
      </c>
      <c r="F993" s="67">
        <v>0</v>
      </c>
      <c r="G993" s="67">
        <v>0</v>
      </c>
      <c r="H993" s="67">
        <v>3.75</v>
      </c>
      <c r="I993" s="67">
        <v>0.41093593673120699</v>
      </c>
      <c r="J993" s="68">
        <v>3.75</v>
      </c>
      <c r="K993" s="68">
        <v>0.29168692270296498</v>
      </c>
    </row>
    <row r="994" spans="1:11" x14ac:dyDescent="0.25">
      <c r="A994" s="99"/>
      <c r="B994" s="95" t="s">
        <v>97</v>
      </c>
      <c r="C994" s="96"/>
      <c r="D994" s="67">
        <v>326.27199999999999</v>
      </c>
      <c r="E994" s="67">
        <v>100</v>
      </c>
      <c r="F994" s="67">
        <v>46.802</v>
      </c>
      <c r="G994" s="67">
        <v>100</v>
      </c>
      <c r="H994" s="67">
        <v>912.55100000000004</v>
      </c>
      <c r="I994" s="67">
        <v>100</v>
      </c>
      <c r="J994" s="68">
        <v>1285.625</v>
      </c>
      <c r="K994" s="68">
        <v>100</v>
      </c>
    </row>
    <row r="995" spans="1:11" x14ac:dyDescent="0.25">
      <c r="A995" s="97" t="s">
        <v>247</v>
      </c>
      <c r="B995" s="100" t="s">
        <v>5</v>
      </c>
      <c r="C995" s="96"/>
      <c r="D995" s="67">
        <v>882.27599999999995</v>
      </c>
      <c r="E995" s="67">
        <v>41.616851344601002</v>
      </c>
      <c r="F995" s="67">
        <v>33</v>
      </c>
      <c r="G995" s="67">
        <v>19.2194570794579</v>
      </c>
      <c r="H995" s="67">
        <v>1995.877</v>
      </c>
      <c r="I995" s="67">
        <v>29.069280033650202</v>
      </c>
      <c r="J995" s="68">
        <v>2911.1529999999998</v>
      </c>
      <c r="K995" s="68">
        <v>31.789371267456801</v>
      </c>
    </row>
    <row r="996" spans="1:11" x14ac:dyDescent="0.25">
      <c r="A996" s="98"/>
      <c r="B996" s="100" t="s">
        <v>11</v>
      </c>
      <c r="C996" s="96"/>
      <c r="D996" s="67">
        <v>0</v>
      </c>
      <c r="E996" s="67">
        <v>0</v>
      </c>
      <c r="F996" s="67">
        <v>0</v>
      </c>
      <c r="G996" s="67">
        <v>0</v>
      </c>
      <c r="H996" s="67">
        <v>1751.4649999999999</v>
      </c>
      <c r="I996" s="67">
        <v>25.509501113614299</v>
      </c>
      <c r="J996" s="68">
        <v>1751.4649999999999</v>
      </c>
      <c r="K996" s="68">
        <v>19.125745416663499</v>
      </c>
    </row>
    <row r="997" spans="1:11" x14ac:dyDescent="0.25">
      <c r="A997" s="98"/>
      <c r="B997" s="100" t="s">
        <v>12</v>
      </c>
      <c r="C997" s="96"/>
      <c r="D997" s="67">
        <v>407.827</v>
      </c>
      <c r="E997" s="67">
        <v>19.2371498638913</v>
      </c>
      <c r="F997" s="67">
        <v>34.823</v>
      </c>
      <c r="G997" s="67">
        <v>20.281186481150399</v>
      </c>
      <c r="H997" s="67">
        <v>734.43499999999995</v>
      </c>
      <c r="I997" s="67">
        <v>10.6967997935313</v>
      </c>
      <c r="J997" s="68">
        <v>1177.085</v>
      </c>
      <c r="K997" s="68">
        <v>12.853598583913101</v>
      </c>
    </row>
    <row r="998" spans="1:11" x14ac:dyDescent="0.25">
      <c r="A998" s="98"/>
      <c r="B998" s="100" t="s">
        <v>13</v>
      </c>
      <c r="C998" s="96"/>
      <c r="D998" s="67">
        <v>688.55799999999999</v>
      </c>
      <c r="E998" s="67">
        <v>32.479196904523903</v>
      </c>
      <c r="F998" s="67">
        <v>92.183999999999997</v>
      </c>
      <c r="G998" s="67">
        <v>53.688679739780198</v>
      </c>
      <c r="H998" s="67">
        <v>132.41</v>
      </c>
      <c r="I998" s="67">
        <v>1.92850730243177</v>
      </c>
      <c r="J998" s="68">
        <v>913.15200000000004</v>
      </c>
      <c r="K998" s="68">
        <v>9.9714882562409706</v>
      </c>
    </row>
    <row r="999" spans="1:11" x14ac:dyDescent="0.25">
      <c r="A999" s="98"/>
      <c r="B999" s="100" t="s">
        <v>14</v>
      </c>
      <c r="C999" s="96"/>
      <c r="D999" s="67">
        <v>0</v>
      </c>
      <c r="E999" s="67">
        <v>0</v>
      </c>
      <c r="F999" s="67">
        <v>0</v>
      </c>
      <c r="G999" s="67">
        <v>0</v>
      </c>
      <c r="H999" s="67">
        <v>613.13699999999994</v>
      </c>
      <c r="I999" s="67">
        <v>8.9301350494004303</v>
      </c>
      <c r="J999" s="68">
        <v>613.13699999999994</v>
      </c>
      <c r="K999" s="68">
        <v>6.6953676879279902</v>
      </c>
    </row>
    <row r="1000" spans="1:11" x14ac:dyDescent="0.25">
      <c r="A1000" s="98"/>
      <c r="B1000" s="100" t="s">
        <v>15</v>
      </c>
      <c r="C1000" s="96"/>
      <c r="D1000" s="67">
        <v>0</v>
      </c>
      <c r="E1000" s="67">
        <v>0</v>
      </c>
      <c r="F1000" s="67">
        <v>0</v>
      </c>
      <c r="G1000" s="67">
        <v>0</v>
      </c>
      <c r="H1000" s="67">
        <v>411.483</v>
      </c>
      <c r="I1000" s="67">
        <v>5.9931120785932599</v>
      </c>
      <c r="J1000" s="68">
        <v>411.483</v>
      </c>
      <c r="K1000" s="68">
        <v>4.4933350659504701</v>
      </c>
    </row>
    <row r="1001" spans="1:11" x14ac:dyDescent="0.25">
      <c r="A1001" s="98"/>
      <c r="B1001" s="100" t="s">
        <v>32</v>
      </c>
      <c r="C1001" s="96"/>
      <c r="D1001" s="67">
        <v>0</v>
      </c>
      <c r="E1001" s="67">
        <v>0</v>
      </c>
      <c r="F1001" s="67">
        <v>0</v>
      </c>
      <c r="G1001" s="67">
        <v>0</v>
      </c>
      <c r="H1001" s="67">
        <v>398.63200000000001</v>
      </c>
      <c r="I1001" s="67">
        <v>5.8059415677289001</v>
      </c>
      <c r="J1001" s="68">
        <v>398.63200000000001</v>
      </c>
      <c r="K1001" s="68">
        <v>4.3530039977592496</v>
      </c>
    </row>
    <row r="1002" spans="1:11" x14ac:dyDescent="0.25">
      <c r="A1002" s="98"/>
      <c r="B1002" s="100" t="s">
        <v>30</v>
      </c>
      <c r="C1002" s="96"/>
      <c r="D1002" s="67">
        <v>0</v>
      </c>
      <c r="E1002" s="67">
        <v>0</v>
      </c>
      <c r="F1002" s="67">
        <v>0</v>
      </c>
      <c r="G1002" s="67">
        <v>0</v>
      </c>
      <c r="H1002" s="67">
        <v>151.68</v>
      </c>
      <c r="I1002" s="67">
        <v>2.2091683984053399</v>
      </c>
      <c r="J1002" s="68">
        <v>151.68</v>
      </c>
      <c r="K1002" s="68">
        <v>1.65632374315189</v>
      </c>
    </row>
    <row r="1003" spans="1:11" x14ac:dyDescent="0.25">
      <c r="A1003" s="98"/>
      <c r="B1003" s="100" t="s">
        <v>26</v>
      </c>
      <c r="C1003" s="96"/>
      <c r="D1003" s="67">
        <v>141.33600000000001</v>
      </c>
      <c r="E1003" s="67">
        <v>6.6668018869837997</v>
      </c>
      <c r="F1003" s="67">
        <v>0</v>
      </c>
      <c r="G1003" s="67">
        <v>0</v>
      </c>
      <c r="H1003" s="67">
        <v>0</v>
      </c>
      <c r="I1003" s="67">
        <v>0</v>
      </c>
      <c r="J1003" s="68">
        <v>141.33600000000001</v>
      </c>
      <c r="K1003" s="68">
        <v>1.54336875370593</v>
      </c>
    </row>
    <row r="1004" spans="1:11" x14ac:dyDescent="0.25">
      <c r="A1004" s="98"/>
      <c r="B1004" s="100" t="s">
        <v>21</v>
      </c>
      <c r="C1004" s="96"/>
      <c r="D1004" s="67">
        <v>0</v>
      </c>
      <c r="E1004" s="67">
        <v>0</v>
      </c>
      <c r="F1004" s="67">
        <v>0</v>
      </c>
      <c r="G1004" s="67">
        <v>0</v>
      </c>
      <c r="H1004" s="67">
        <v>127.136</v>
      </c>
      <c r="I1004" s="67">
        <v>1.85169325883216</v>
      </c>
      <c r="J1004" s="68">
        <v>127.136</v>
      </c>
      <c r="K1004" s="68">
        <v>1.3883067999034699</v>
      </c>
    </row>
    <row r="1005" spans="1:11" x14ac:dyDescent="0.25">
      <c r="A1005" s="98"/>
      <c r="B1005" s="100" t="s">
        <v>36</v>
      </c>
      <c r="C1005" s="96"/>
      <c r="D1005" s="67">
        <v>0</v>
      </c>
      <c r="E1005" s="67">
        <v>0</v>
      </c>
      <c r="F1005" s="67">
        <v>0</v>
      </c>
      <c r="G1005" s="67">
        <v>0</v>
      </c>
      <c r="H1005" s="67">
        <v>115.161</v>
      </c>
      <c r="I1005" s="67">
        <v>1.67728139457251</v>
      </c>
      <c r="J1005" s="68">
        <v>115.161</v>
      </c>
      <c r="K1005" s="68">
        <v>1.2575415254820299</v>
      </c>
    </row>
    <row r="1006" spans="1:11" x14ac:dyDescent="0.25">
      <c r="A1006" s="98"/>
      <c r="B1006" s="100" t="s">
        <v>17</v>
      </c>
      <c r="C1006" s="96"/>
      <c r="D1006" s="67">
        <v>0</v>
      </c>
      <c r="E1006" s="67">
        <v>0</v>
      </c>
      <c r="F1006" s="67">
        <v>0</v>
      </c>
      <c r="G1006" s="67">
        <v>0</v>
      </c>
      <c r="H1006" s="67">
        <v>105.41200000000001</v>
      </c>
      <c r="I1006" s="67">
        <v>1.5352904747673</v>
      </c>
      <c r="J1006" s="68">
        <v>105.41200000000001</v>
      </c>
      <c r="K1006" s="68">
        <v>1.15108385029751</v>
      </c>
    </row>
    <row r="1007" spans="1:11" x14ac:dyDescent="0.25">
      <c r="A1007" s="98"/>
      <c r="B1007" s="100" t="s">
        <v>64</v>
      </c>
      <c r="C1007" s="96"/>
      <c r="D1007" s="67">
        <v>0</v>
      </c>
      <c r="E1007" s="67">
        <v>0</v>
      </c>
      <c r="F1007" s="67">
        <v>0</v>
      </c>
      <c r="G1007" s="67">
        <v>0</v>
      </c>
      <c r="H1007" s="67">
        <v>102.876</v>
      </c>
      <c r="I1007" s="67">
        <v>1.4983544841399501</v>
      </c>
      <c r="J1007" s="68">
        <v>102.876</v>
      </c>
      <c r="K1007" s="68">
        <v>1.1233910957311</v>
      </c>
    </row>
    <row r="1008" spans="1:11" x14ac:dyDescent="0.25">
      <c r="A1008" s="98"/>
      <c r="B1008" s="100" t="s">
        <v>25</v>
      </c>
      <c r="C1008" s="96"/>
      <c r="D1008" s="67">
        <v>0</v>
      </c>
      <c r="E1008" s="67">
        <v>0</v>
      </c>
      <c r="F1008" s="67">
        <v>0</v>
      </c>
      <c r="G1008" s="67">
        <v>0</v>
      </c>
      <c r="H1008" s="67">
        <v>76.796000000000006</v>
      </c>
      <c r="I1008" s="67">
        <v>1.1185080190133001</v>
      </c>
      <c r="J1008" s="68">
        <v>76.796000000000006</v>
      </c>
      <c r="K1008" s="68">
        <v>0.838601253817855</v>
      </c>
    </row>
    <row r="1009" spans="1:11" x14ac:dyDescent="0.25">
      <c r="A1009" s="98"/>
      <c r="B1009" s="100" t="s">
        <v>19</v>
      </c>
      <c r="C1009" s="96"/>
      <c r="D1009" s="67">
        <v>0</v>
      </c>
      <c r="E1009" s="67">
        <v>0</v>
      </c>
      <c r="F1009" s="67">
        <v>0</v>
      </c>
      <c r="G1009" s="67">
        <v>0</v>
      </c>
      <c r="H1009" s="67">
        <v>59.966999999999999</v>
      </c>
      <c r="I1009" s="67">
        <v>0.87339927048505595</v>
      </c>
      <c r="J1009" s="68">
        <v>59.966999999999999</v>
      </c>
      <c r="K1009" s="68">
        <v>0.65483099885013896</v>
      </c>
    </row>
    <row r="1010" spans="1:11" x14ac:dyDescent="0.25">
      <c r="A1010" s="98"/>
      <c r="B1010" s="100" t="s">
        <v>27</v>
      </c>
      <c r="C1010" s="96"/>
      <c r="D1010" s="67">
        <v>0</v>
      </c>
      <c r="E1010" s="67">
        <v>0</v>
      </c>
      <c r="F1010" s="67">
        <v>0</v>
      </c>
      <c r="G1010" s="67">
        <v>0</v>
      </c>
      <c r="H1010" s="67">
        <v>33.878</v>
      </c>
      <c r="I1010" s="67">
        <v>0.49342172337273399</v>
      </c>
      <c r="J1010" s="68">
        <v>33.878</v>
      </c>
      <c r="K1010" s="68">
        <v>0.36994287823377903</v>
      </c>
    </row>
    <row r="1011" spans="1:11" x14ac:dyDescent="0.25">
      <c r="A1011" s="98"/>
      <c r="B1011" s="100" t="s">
        <v>24</v>
      </c>
      <c r="C1011" s="96"/>
      <c r="D1011" s="67">
        <v>0</v>
      </c>
      <c r="E1011" s="67">
        <v>0</v>
      </c>
      <c r="F1011" s="67">
        <v>0</v>
      </c>
      <c r="G1011" s="67">
        <v>0</v>
      </c>
      <c r="H1011" s="67">
        <v>32.621000000000002</v>
      </c>
      <c r="I1011" s="67">
        <v>0.47511393937487301</v>
      </c>
      <c r="J1011" s="68">
        <v>32.621000000000002</v>
      </c>
      <c r="K1011" s="68">
        <v>0.35621661936549098</v>
      </c>
    </row>
    <row r="1012" spans="1:11" x14ac:dyDescent="0.25">
      <c r="A1012" s="98"/>
      <c r="B1012" s="100" t="s">
        <v>23</v>
      </c>
      <c r="C1012" s="96"/>
      <c r="D1012" s="67">
        <v>0</v>
      </c>
      <c r="E1012" s="67">
        <v>0</v>
      </c>
      <c r="F1012" s="67">
        <v>10.26</v>
      </c>
      <c r="G1012" s="67">
        <v>5.97550392834055</v>
      </c>
      <c r="H1012" s="67">
        <v>0</v>
      </c>
      <c r="I1012" s="67">
        <v>0</v>
      </c>
      <c r="J1012" s="68">
        <v>10.26</v>
      </c>
      <c r="K1012" s="68">
        <v>0.112037721550226</v>
      </c>
    </row>
    <row r="1013" spans="1:11" x14ac:dyDescent="0.25">
      <c r="A1013" s="98"/>
      <c r="B1013" s="100" t="s">
        <v>28</v>
      </c>
      <c r="C1013" s="96"/>
      <c r="D1013" s="67">
        <v>0</v>
      </c>
      <c r="E1013" s="67">
        <v>0</v>
      </c>
      <c r="F1013" s="67">
        <v>0</v>
      </c>
      <c r="G1013" s="67">
        <v>0</v>
      </c>
      <c r="H1013" s="67">
        <v>8.5009999999999994</v>
      </c>
      <c r="I1013" s="67">
        <v>0.12381421779301</v>
      </c>
      <c r="J1013" s="68">
        <v>8.5009999999999994</v>
      </c>
      <c r="K1013" s="68">
        <v>9.2829695019344502E-2</v>
      </c>
    </row>
    <row r="1014" spans="1:11" x14ac:dyDescent="0.25">
      <c r="A1014" s="98"/>
      <c r="B1014" s="100" t="s">
        <v>53</v>
      </c>
      <c r="C1014" s="96"/>
      <c r="D1014" s="67">
        <v>0</v>
      </c>
      <c r="E1014" s="67">
        <v>0</v>
      </c>
      <c r="F1014" s="67">
        <v>0</v>
      </c>
      <c r="G1014" s="67">
        <v>0</v>
      </c>
      <c r="H1014" s="67">
        <v>6.26</v>
      </c>
      <c r="I1014" s="67">
        <v>9.1174803362456799E-2</v>
      </c>
      <c r="J1014" s="68">
        <v>6.26</v>
      </c>
      <c r="K1014" s="68">
        <v>6.8358297943900304E-2</v>
      </c>
    </row>
    <row r="1015" spans="1:11" x14ac:dyDescent="0.25">
      <c r="A1015" s="98"/>
      <c r="B1015" s="100" t="s">
        <v>31</v>
      </c>
      <c r="C1015" s="96"/>
      <c r="D1015" s="67">
        <v>0</v>
      </c>
      <c r="E1015" s="67">
        <v>0</v>
      </c>
      <c r="F1015" s="67">
        <v>0</v>
      </c>
      <c r="G1015" s="67">
        <v>0</v>
      </c>
      <c r="H1015" s="67">
        <v>6.0049999999999999</v>
      </c>
      <c r="I1015" s="67">
        <v>8.7460813768618695E-2</v>
      </c>
      <c r="J1015" s="68">
        <v>6.0049999999999999</v>
      </c>
      <c r="K1015" s="68">
        <v>6.5573734688997007E-2</v>
      </c>
    </row>
    <row r="1016" spans="1:11" x14ac:dyDescent="0.25">
      <c r="A1016" s="98"/>
      <c r="B1016" s="100" t="s">
        <v>33</v>
      </c>
      <c r="C1016" s="96"/>
      <c r="D1016" s="67">
        <v>0</v>
      </c>
      <c r="E1016" s="67">
        <v>0</v>
      </c>
      <c r="F1016" s="67">
        <v>0</v>
      </c>
      <c r="G1016" s="67">
        <v>0</v>
      </c>
      <c r="H1016" s="67">
        <v>2.2000000000000002</v>
      </c>
      <c r="I1016" s="67">
        <v>3.2042263162524801E-2</v>
      </c>
      <c r="J1016" s="68">
        <v>2.2000000000000002</v>
      </c>
      <c r="K1016" s="68">
        <v>2.40236829834794E-2</v>
      </c>
    </row>
    <row r="1017" spans="1:11" x14ac:dyDescent="0.25">
      <c r="A1017" s="98"/>
      <c r="B1017" s="100" t="s">
        <v>35</v>
      </c>
      <c r="C1017" s="96"/>
      <c r="D1017" s="67">
        <v>0</v>
      </c>
      <c r="E1017" s="67">
        <v>0</v>
      </c>
      <c r="F1017" s="67">
        <v>1.4339999999999999</v>
      </c>
      <c r="G1017" s="67">
        <v>0.83517277127098899</v>
      </c>
      <c r="H1017" s="67">
        <v>0</v>
      </c>
      <c r="I1017" s="67">
        <v>0</v>
      </c>
      <c r="J1017" s="68">
        <v>1.4339999999999999</v>
      </c>
      <c r="K1017" s="68">
        <v>1.5659073362867901E-2</v>
      </c>
    </row>
    <row r="1018" spans="1:11" x14ac:dyDescent="0.25">
      <c r="A1018" s="99"/>
      <c r="B1018" s="95" t="s">
        <v>97</v>
      </c>
      <c r="C1018" s="96"/>
      <c r="D1018" s="67">
        <v>2119.9969999999998</v>
      </c>
      <c r="E1018" s="67">
        <v>100</v>
      </c>
      <c r="F1018" s="67">
        <v>171.70099999999999</v>
      </c>
      <c r="G1018" s="67">
        <v>100</v>
      </c>
      <c r="H1018" s="67">
        <v>6865.9319999999998</v>
      </c>
      <c r="I1018" s="67">
        <v>100</v>
      </c>
      <c r="J1018" s="68">
        <v>9157.6299999999992</v>
      </c>
      <c r="K1018" s="68">
        <v>100</v>
      </c>
    </row>
    <row r="1019" spans="1:11" x14ac:dyDescent="0.25">
      <c r="A1019" s="97" t="s">
        <v>248</v>
      </c>
      <c r="B1019" s="100" t="s">
        <v>5</v>
      </c>
      <c r="C1019" s="96"/>
      <c r="D1019" s="67">
        <v>686.89599999999996</v>
      </c>
      <c r="E1019" s="67">
        <v>39.2596800908996</v>
      </c>
      <c r="F1019" s="67">
        <v>12.201000000000001</v>
      </c>
      <c r="G1019" s="67">
        <v>19.072406677921599</v>
      </c>
      <c r="H1019" s="67">
        <v>1074.2529999999999</v>
      </c>
      <c r="I1019" s="67">
        <v>24.3320400826913</v>
      </c>
      <c r="J1019" s="68">
        <v>1773.35</v>
      </c>
      <c r="K1019" s="68">
        <v>28.471235839640201</v>
      </c>
    </row>
    <row r="1020" spans="1:11" x14ac:dyDescent="0.25">
      <c r="A1020" s="98"/>
      <c r="B1020" s="100" t="s">
        <v>11</v>
      </c>
      <c r="C1020" s="96"/>
      <c r="D1020" s="67">
        <v>0</v>
      </c>
      <c r="E1020" s="67">
        <v>0</v>
      </c>
      <c r="F1020" s="67">
        <v>0</v>
      </c>
      <c r="G1020" s="67">
        <v>0</v>
      </c>
      <c r="H1020" s="67">
        <v>1444.56</v>
      </c>
      <c r="I1020" s="67">
        <v>32.719565895419997</v>
      </c>
      <c r="J1020" s="68">
        <v>1444.56</v>
      </c>
      <c r="K1020" s="68">
        <v>23.192493554295901</v>
      </c>
    </row>
    <row r="1021" spans="1:11" x14ac:dyDescent="0.25">
      <c r="A1021" s="98"/>
      <c r="B1021" s="100" t="s">
        <v>12</v>
      </c>
      <c r="C1021" s="96"/>
      <c r="D1021" s="67">
        <v>385.36599999999999</v>
      </c>
      <c r="E1021" s="67">
        <v>22.025671830829701</v>
      </c>
      <c r="F1021" s="67">
        <v>0</v>
      </c>
      <c r="G1021" s="67">
        <v>0</v>
      </c>
      <c r="H1021" s="67">
        <v>592.49300000000005</v>
      </c>
      <c r="I1021" s="67">
        <v>13.4200820707171</v>
      </c>
      <c r="J1021" s="68">
        <v>977.85900000000004</v>
      </c>
      <c r="K1021" s="68">
        <v>15.699582263464499</v>
      </c>
    </row>
    <row r="1022" spans="1:11" x14ac:dyDescent="0.25">
      <c r="A1022" s="98"/>
      <c r="B1022" s="100" t="s">
        <v>13</v>
      </c>
      <c r="C1022" s="96"/>
      <c r="D1022" s="67">
        <v>584.1</v>
      </c>
      <c r="E1022" s="67">
        <v>33.384353877580402</v>
      </c>
      <c r="F1022" s="67">
        <v>51.771000000000001</v>
      </c>
      <c r="G1022" s="67">
        <v>80.927593322078394</v>
      </c>
      <c r="H1022" s="67">
        <v>285.29700000000003</v>
      </c>
      <c r="I1022" s="67">
        <v>6.4620327236429302</v>
      </c>
      <c r="J1022" s="68">
        <v>921.16800000000001</v>
      </c>
      <c r="K1022" s="68">
        <v>14.7894050108155</v>
      </c>
    </row>
    <row r="1023" spans="1:11" x14ac:dyDescent="0.25">
      <c r="A1023" s="98"/>
      <c r="B1023" s="100" t="s">
        <v>14</v>
      </c>
      <c r="C1023" s="96"/>
      <c r="D1023" s="67">
        <v>0</v>
      </c>
      <c r="E1023" s="67">
        <v>0</v>
      </c>
      <c r="F1023" s="67">
        <v>0</v>
      </c>
      <c r="G1023" s="67">
        <v>0</v>
      </c>
      <c r="H1023" s="67">
        <v>357.19600000000003</v>
      </c>
      <c r="I1023" s="67">
        <v>8.0905591042119607</v>
      </c>
      <c r="J1023" s="68">
        <v>357.19600000000003</v>
      </c>
      <c r="K1023" s="68">
        <v>5.7348022426346201</v>
      </c>
    </row>
    <row r="1024" spans="1:11" x14ac:dyDescent="0.25">
      <c r="A1024" s="98"/>
      <c r="B1024" s="100" t="s">
        <v>15</v>
      </c>
      <c r="C1024" s="96"/>
      <c r="D1024" s="67">
        <v>0</v>
      </c>
      <c r="E1024" s="67">
        <v>0</v>
      </c>
      <c r="F1024" s="67">
        <v>0</v>
      </c>
      <c r="G1024" s="67">
        <v>0</v>
      </c>
      <c r="H1024" s="67">
        <v>257.19099999999997</v>
      </c>
      <c r="I1024" s="67">
        <v>5.8254263389606198</v>
      </c>
      <c r="J1024" s="68">
        <v>257.19099999999997</v>
      </c>
      <c r="K1024" s="68">
        <v>4.1292162386629201</v>
      </c>
    </row>
    <row r="1025" spans="1:11" x14ac:dyDescent="0.25">
      <c r="A1025" s="98"/>
      <c r="B1025" s="100" t="s">
        <v>17</v>
      </c>
      <c r="C1025" s="96"/>
      <c r="D1025" s="67">
        <v>0</v>
      </c>
      <c r="E1025" s="67">
        <v>0</v>
      </c>
      <c r="F1025" s="67">
        <v>0</v>
      </c>
      <c r="G1025" s="67">
        <v>0</v>
      </c>
      <c r="H1025" s="67">
        <v>138.11600000000001</v>
      </c>
      <c r="I1025" s="67">
        <v>3.1283543523369199</v>
      </c>
      <c r="J1025" s="68">
        <v>138.11600000000001</v>
      </c>
      <c r="K1025" s="68">
        <v>2.2174602922309399</v>
      </c>
    </row>
    <row r="1026" spans="1:11" x14ac:dyDescent="0.25">
      <c r="A1026" s="98"/>
      <c r="B1026" s="100" t="s">
        <v>28</v>
      </c>
      <c r="C1026" s="96"/>
      <c r="D1026" s="67">
        <v>0</v>
      </c>
      <c r="E1026" s="67">
        <v>0</v>
      </c>
      <c r="F1026" s="67">
        <v>0</v>
      </c>
      <c r="G1026" s="67">
        <v>0</v>
      </c>
      <c r="H1026" s="67">
        <v>98.778000000000006</v>
      </c>
      <c r="I1026" s="67">
        <v>2.23734097581118</v>
      </c>
      <c r="J1026" s="68">
        <v>98.778000000000006</v>
      </c>
      <c r="K1026" s="68">
        <v>1.58588644868073</v>
      </c>
    </row>
    <row r="1027" spans="1:11" x14ac:dyDescent="0.25">
      <c r="A1027" s="98"/>
      <c r="B1027" s="100" t="s">
        <v>19</v>
      </c>
      <c r="C1027" s="96"/>
      <c r="D1027" s="67">
        <v>0</v>
      </c>
      <c r="E1027" s="67">
        <v>0</v>
      </c>
      <c r="F1027" s="67">
        <v>0</v>
      </c>
      <c r="G1027" s="67">
        <v>0</v>
      </c>
      <c r="H1027" s="67">
        <v>84.150999999999996</v>
      </c>
      <c r="I1027" s="67">
        <v>1.90603657145808</v>
      </c>
      <c r="J1027" s="68">
        <v>84.150999999999996</v>
      </c>
      <c r="K1027" s="68">
        <v>1.35104912574594</v>
      </c>
    </row>
    <row r="1028" spans="1:11" x14ac:dyDescent="0.25">
      <c r="A1028" s="98"/>
      <c r="B1028" s="100" t="s">
        <v>23</v>
      </c>
      <c r="C1028" s="96"/>
      <c r="D1028" s="67">
        <v>50.61</v>
      </c>
      <c r="E1028" s="67">
        <v>2.8926248069582998</v>
      </c>
      <c r="F1028" s="67">
        <v>0</v>
      </c>
      <c r="G1028" s="67">
        <v>0</v>
      </c>
      <c r="H1028" s="67">
        <v>0</v>
      </c>
      <c r="I1028" s="67">
        <v>0</v>
      </c>
      <c r="J1028" s="68">
        <v>50.61</v>
      </c>
      <c r="K1028" s="68">
        <v>0.81254644928761299</v>
      </c>
    </row>
    <row r="1029" spans="1:11" x14ac:dyDescent="0.25">
      <c r="A1029" s="98"/>
      <c r="B1029" s="100" t="s">
        <v>64</v>
      </c>
      <c r="C1029" s="96"/>
      <c r="D1029" s="67">
        <v>0</v>
      </c>
      <c r="E1029" s="67">
        <v>0</v>
      </c>
      <c r="F1029" s="67">
        <v>0</v>
      </c>
      <c r="G1029" s="67">
        <v>0</v>
      </c>
      <c r="H1029" s="67">
        <v>37.389000000000003</v>
      </c>
      <c r="I1029" s="67">
        <v>0.84686814619251305</v>
      </c>
      <c r="J1029" s="68">
        <v>37.389000000000003</v>
      </c>
      <c r="K1029" s="68">
        <v>0.60028253689813404</v>
      </c>
    </row>
    <row r="1030" spans="1:11" x14ac:dyDescent="0.25">
      <c r="A1030" s="98"/>
      <c r="B1030" s="100" t="s">
        <v>37</v>
      </c>
      <c r="C1030" s="96"/>
      <c r="D1030" s="67">
        <v>22.366</v>
      </c>
      <c r="E1030" s="67">
        <v>1.2783332628419199</v>
      </c>
      <c r="F1030" s="67">
        <v>0</v>
      </c>
      <c r="G1030" s="67">
        <v>0</v>
      </c>
      <c r="H1030" s="67">
        <v>0</v>
      </c>
      <c r="I1030" s="67">
        <v>0</v>
      </c>
      <c r="J1030" s="68">
        <v>22.366</v>
      </c>
      <c r="K1030" s="68">
        <v>0.35908741127774702</v>
      </c>
    </row>
    <row r="1031" spans="1:11" x14ac:dyDescent="0.25">
      <c r="A1031" s="98"/>
      <c r="B1031" s="100" t="s">
        <v>26</v>
      </c>
      <c r="C1031" s="96"/>
      <c r="D1031" s="67">
        <v>20.283999999999999</v>
      </c>
      <c r="E1031" s="67">
        <v>1.1593361308899901</v>
      </c>
      <c r="F1031" s="67">
        <v>0</v>
      </c>
      <c r="G1031" s="67">
        <v>0</v>
      </c>
      <c r="H1031" s="67">
        <v>0</v>
      </c>
      <c r="I1031" s="67">
        <v>0</v>
      </c>
      <c r="J1031" s="68">
        <v>20.283999999999999</v>
      </c>
      <c r="K1031" s="68">
        <v>0.32566078200651899</v>
      </c>
    </row>
    <row r="1032" spans="1:11" x14ac:dyDescent="0.25">
      <c r="A1032" s="98"/>
      <c r="B1032" s="100" t="s">
        <v>46</v>
      </c>
      <c r="C1032" s="96"/>
      <c r="D1032" s="67">
        <v>0</v>
      </c>
      <c r="E1032" s="67">
        <v>0</v>
      </c>
      <c r="F1032" s="67">
        <v>0</v>
      </c>
      <c r="G1032" s="67">
        <v>0</v>
      </c>
      <c r="H1032" s="67">
        <v>15.004</v>
      </c>
      <c r="I1032" s="67">
        <v>0.33984352792191502</v>
      </c>
      <c r="J1032" s="68">
        <v>15.004</v>
      </c>
      <c r="K1032" s="68">
        <v>0.240890079531937</v>
      </c>
    </row>
    <row r="1033" spans="1:11" x14ac:dyDescent="0.25">
      <c r="A1033" s="98"/>
      <c r="B1033" s="100" t="s">
        <v>33</v>
      </c>
      <c r="C1033" s="96"/>
      <c r="D1033" s="67">
        <v>0</v>
      </c>
      <c r="E1033" s="67">
        <v>0</v>
      </c>
      <c r="F1033" s="67">
        <v>0</v>
      </c>
      <c r="G1033" s="67">
        <v>0</v>
      </c>
      <c r="H1033" s="67">
        <v>13.644</v>
      </c>
      <c r="I1033" s="67">
        <v>0.30903926252776598</v>
      </c>
      <c r="J1033" s="68">
        <v>13.644</v>
      </c>
      <c r="K1033" s="68">
        <v>0.21905520162181799</v>
      </c>
    </row>
    <row r="1034" spans="1:11" x14ac:dyDescent="0.25">
      <c r="A1034" s="98"/>
      <c r="B1034" s="100" t="s">
        <v>43</v>
      </c>
      <c r="C1034" s="96"/>
      <c r="D1034" s="67">
        <v>0</v>
      </c>
      <c r="E1034" s="67">
        <v>0</v>
      </c>
      <c r="F1034" s="67">
        <v>0</v>
      </c>
      <c r="G1034" s="67">
        <v>0</v>
      </c>
      <c r="H1034" s="67">
        <v>10.9</v>
      </c>
      <c r="I1034" s="67">
        <v>0.24688712705604299</v>
      </c>
      <c r="J1034" s="68">
        <v>10.9</v>
      </c>
      <c r="K1034" s="68">
        <v>0.17500012442669399</v>
      </c>
    </row>
    <row r="1035" spans="1:11" x14ac:dyDescent="0.25">
      <c r="A1035" s="98"/>
      <c r="B1035" s="100" t="s">
        <v>20</v>
      </c>
      <c r="C1035" s="96"/>
      <c r="D1035" s="67">
        <v>0</v>
      </c>
      <c r="E1035" s="67">
        <v>0</v>
      </c>
      <c r="F1035" s="67">
        <v>0</v>
      </c>
      <c r="G1035" s="67">
        <v>0</v>
      </c>
      <c r="H1035" s="67">
        <v>4.0010000000000003</v>
      </c>
      <c r="I1035" s="67">
        <v>9.0623430766167801E-2</v>
      </c>
      <c r="J1035" s="68">
        <v>4.0010000000000003</v>
      </c>
      <c r="K1035" s="68">
        <v>6.42362842046975E-2</v>
      </c>
    </row>
    <row r="1036" spans="1:11" x14ac:dyDescent="0.25">
      <c r="A1036" s="98"/>
      <c r="B1036" s="100" t="s">
        <v>31</v>
      </c>
      <c r="C1036" s="96"/>
      <c r="D1036" s="67">
        <v>0</v>
      </c>
      <c r="E1036" s="67">
        <v>0</v>
      </c>
      <c r="F1036" s="67">
        <v>0</v>
      </c>
      <c r="G1036" s="67">
        <v>0</v>
      </c>
      <c r="H1036" s="67">
        <v>2</v>
      </c>
      <c r="I1036" s="67">
        <v>4.5300390285512498E-2</v>
      </c>
      <c r="J1036" s="68">
        <v>2</v>
      </c>
      <c r="K1036" s="68">
        <v>3.2110114573705301E-2</v>
      </c>
    </row>
    <row r="1037" spans="1:11" x14ac:dyDescent="0.25">
      <c r="A1037" s="99"/>
      <c r="B1037" s="95" t="s">
        <v>97</v>
      </c>
      <c r="C1037" s="96"/>
      <c r="D1037" s="67">
        <v>1749.6220000000001</v>
      </c>
      <c r="E1037" s="67">
        <v>100</v>
      </c>
      <c r="F1037" s="67">
        <v>63.972000000000001</v>
      </c>
      <c r="G1037" s="67">
        <v>100</v>
      </c>
      <c r="H1037" s="67">
        <v>4414.973</v>
      </c>
      <c r="I1037" s="67">
        <v>100</v>
      </c>
      <c r="J1037" s="68">
        <v>6228.567</v>
      </c>
      <c r="K1037" s="68">
        <v>100</v>
      </c>
    </row>
    <row r="1038" spans="1:11" x14ac:dyDescent="0.25">
      <c r="A1038" s="97" t="s">
        <v>249</v>
      </c>
      <c r="B1038" s="100" t="s">
        <v>5</v>
      </c>
      <c r="C1038" s="96"/>
      <c r="D1038" s="67">
        <v>29.186</v>
      </c>
      <c r="E1038" s="67">
        <v>44.241321812945301</v>
      </c>
      <c r="F1038" s="67">
        <v>0</v>
      </c>
      <c r="G1038" s="69" t="e">
        <v>#DIV/0!</v>
      </c>
      <c r="H1038" s="67">
        <v>147.36199999999999</v>
      </c>
      <c r="I1038" s="67">
        <v>25.9368449213862</v>
      </c>
      <c r="J1038" s="68">
        <v>176.548</v>
      </c>
      <c r="K1038" s="68">
        <v>27.841110692337701</v>
      </c>
    </row>
    <row r="1039" spans="1:11" x14ac:dyDescent="0.25">
      <c r="A1039" s="98"/>
      <c r="B1039" s="100" t="s">
        <v>11</v>
      </c>
      <c r="C1039" s="96"/>
      <c r="D1039" s="67">
        <v>0</v>
      </c>
      <c r="E1039" s="67">
        <v>0</v>
      </c>
      <c r="F1039" s="67">
        <v>0</v>
      </c>
      <c r="G1039" s="69" t="e">
        <v>#DIV/0!</v>
      </c>
      <c r="H1039" s="67">
        <v>96.638000000000005</v>
      </c>
      <c r="I1039" s="67">
        <v>17.009030954472099</v>
      </c>
      <c r="J1039" s="68">
        <v>96.638000000000005</v>
      </c>
      <c r="K1039" s="68">
        <v>15.2395340365573</v>
      </c>
    </row>
    <row r="1040" spans="1:11" x14ac:dyDescent="0.25">
      <c r="A1040" s="98"/>
      <c r="B1040" s="100" t="s">
        <v>13</v>
      </c>
      <c r="C1040" s="96"/>
      <c r="D1040" s="67">
        <v>30.965</v>
      </c>
      <c r="E1040" s="67">
        <v>46.938002122176798</v>
      </c>
      <c r="F1040" s="67">
        <v>0</v>
      </c>
      <c r="G1040" s="69" t="e">
        <v>#DIV/0!</v>
      </c>
      <c r="H1040" s="67">
        <v>41.557000000000002</v>
      </c>
      <c r="I1040" s="67">
        <v>7.3143514908731202</v>
      </c>
      <c r="J1040" s="68">
        <v>72.522000000000006</v>
      </c>
      <c r="K1040" s="68">
        <v>11.4365103520273</v>
      </c>
    </row>
    <row r="1041" spans="1:11" x14ac:dyDescent="0.25">
      <c r="A1041" s="98"/>
      <c r="B1041" s="100" t="s">
        <v>12</v>
      </c>
      <c r="C1041" s="96"/>
      <c r="D1041" s="67">
        <v>1.5009999999999999</v>
      </c>
      <c r="E1041" s="67">
        <v>2.2752766408973799</v>
      </c>
      <c r="F1041" s="67">
        <v>0</v>
      </c>
      <c r="G1041" s="69" t="e">
        <v>#DIV/0!</v>
      </c>
      <c r="H1041" s="67">
        <v>47.628999999999998</v>
      </c>
      <c r="I1041" s="67">
        <v>8.3830701725051302</v>
      </c>
      <c r="J1041" s="68">
        <v>49.13</v>
      </c>
      <c r="K1041" s="68">
        <v>7.7476593805341798</v>
      </c>
    </row>
    <row r="1042" spans="1:11" x14ac:dyDescent="0.25">
      <c r="A1042" s="98"/>
      <c r="B1042" s="100" t="s">
        <v>14</v>
      </c>
      <c r="C1042" s="96"/>
      <c r="D1042" s="67">
        <v>0</v>
      </c>
      <c r="E1042" s="67">
        <v>0</v>
      </c>
      <c r="F1042" s="67">
        <v>0</v>
      </c>
      <c r="G1042" s="69" t="e">
        <v>#DIV/0!</v>
      </c>
      <c r="H1042" s="67">
        <v>49.09</v>
      </c>
      <c r="I1042" s="67">
        <v>8.6402174046962408</v>
      </c>
      <c r="J1042" s="68">
        <v>49.09</v>
      </c>
      <c r="K1042" s="68">
        <v>7.7413514958360103</v>
      </c>
    </row>
    <row r="1043" spans="1:11" x14ac:dyDescent="0.25">
      <c r="A1043" s="98"/>
      <c r="B1043" s="100" t="s">
        <v>15</v>
      </c>
      <c r="C1043" s="96"/>
      <c r="D1043" s="67">
        <v>0</v>
      </c>
      <c r="E1043" s="67">
        <v>0</v>
      </c>
      <c r="F1043" s="67">
        <v>0</v>
      </c>
      <c r="G1043" s="69" t="e">
        <v>#DIV/0!</v>
      </c>
      <c r="H1043" s="67">
        <v>41.618000000000002</v>
      </c>
      <c r="I1043" s="67">
        <v>7.3250879598420902</v>
      </c>
      <c r="J1043" s="68">
        <v>41.618000000000002</v>
      </c>
      <c r="K1043" s="68">
        <v>6.5630386342168103</v>
      </c>
    </row>
    <row r="1044" spans="1:11" x14ac:dyDescent="0.25">
      <c r="A1044" s="98"/>
      <c r="B1044" s="100" t="s">
        <v>33</v>
      </c>
      <c r="C1044" s="96"/>
      <c r="D1044" s="67">
        <v>0</v>
      </c>
      <c r="E1044" s="67">
        <v>0</v>
      </c>
      <c r="F1044" s="67">
        <v>0</v>
      </c>
      <c r="G1044" s="69" t="e">
        <v>#DIV/0!</v>
      </c>
      <c r="H1044" s="67">
        <v>27.831</v>
      </c>
      <c r="I1044" s="67">
        <v>4.8984699651680801</v>
      </c>
      <c r="J1044" s="68">
        <v>27.831</v>
      </c>
      <c r="K1044" s="68">
        <v>4.3888684758731298</v>
      </c>
    </row>
    <row r="1045" spans="1:11" x14ac:dyDescent="0.25">
      <c r="A1045" s="98"/>
      <c r="B1045" s="100" t="s">
        <v>35</v>
      </c>
      <c r="C1045" s="96"/>
      <c r="D1045" s="67">
        <v>0</v>
      </c>
      <c r="E1045" s="67">
        <v>0</v>
      </c>
      <c r="F1045" s="67">
        <v>0</v>
      </c>
      <c r="G1045" s="69" t="e">
        <v>#DIV/0!</v>
      </c>
      <c r="H1045" s="67">
        <v>24.744</v>
      </c>
      <c r="I1045" s="67">
        <v>4.3551342322632696</v>
      </c>
      <c r="J1045" s="68">
        <v>24.744</v>
      </c>
      <c r="K1045" s="68">
        <v>3.9020574742914298</v>
      </c>
    </row>
    <row r="1046" spans="1:11" x14ac:dyDescent="0.25">
      <c r="A1046" s="98"/>
      <c r="B1046" s="100" t="s">
        <v>57</v>
      </c>
      <c r="C1046" s="96"/>
      <c r="D1046" s="67">
        <v>0</v>
      </c>
      <c r="E1046" s="67">
        <v>0</v>
      </c>
      <c r="F1046" s="67">
        <v>0</v>
      </c>
      <c r="G1046" s="69" t="e">
        <v>#DIV/0!</v>
      </c>
      <c r="H1046" s="67">
        <v>21.177</v>
      </c>
      <c r="I1046" s="67">
        <v>3.7273148091108599</v>
      </c>
      <c r="J1046" s="68">
        <v>21.177</v>
      </c>
      <c r="K1046" s="68">
        <v>3.33955185633162</v>
      </c>
    </row>
    <row r="1047" spans="1:11" x14ac:dyDescent="0.25">
      <c r="A1047" s="98"/>
      <c r="B1047" s="100" t="s">
        <v>50</v>
      </c>
      <c r="C1047" s="96"/>
      <c r="D1047" s="67">
        <v>0</v>
      </c>
      <c r="E1047" s="67">
        <v>0</v>
      </c>
      <c r="F1047" s="67">
        <v>0</v>
      </c>
      <c r="G1047" s="69" t="e">
        <v>#DIV/0!</v>
      </c>
      <c r="H1047" s="67">
        <v>20.48</v>
      </c>
      <c r="I1047" s="67">
        <v>3.6046374505638399</v>
      </c>
      <c r="J1047" s="68">
        <v>20.48</v>
      </c>
      <c r="K1047" s="68">
        <v>3.2296369654659101</v>
      </c>
    </row>
    <row r="1048" spans="1:11" x14ac:dyDescent="0.25">
      <c r="A1048" s="98"/>
      <c r="B1048" s="100" t="s">
        <v>19</v>
      </c>
      <c r="C1048" s="96"/>
      <c r="D1048" s="67">
        <v>0</v>
      </c>
      <c r="E1048" s="67">
        <v>0</v>
      </c>
      <c r="F1048" s="67">
        <v>0</v>
      </c>
      <c r="G1048" s="69" t="e">
        <v>#DIV/0!</v>
      </c>
      <c r="H1048" s="67">
        <v>14.833</v>
      </c>
      <c r="I1048" s="67">
        <v>2.6107220363385499</v>
      </c>
      <c r="J1048" s="68">
        <v>14.833</v>
      </c>
      <c r="K1048" s="68">
        <v>2.3391213432009699</v>
      </c>
    </row>
    <row r="1049" spans="1:11" x14ac:dyDescent="0.25">
      <c r="A1049" s="98"/>
      <c r="B1049" s="100" t="s">
        <v>30</v>
      </c>
      <c r="C1049" s="96"/>
      <c r="D1049" s="67">
        <v>0</v>
      </c>
      <c r="E1049" s="67">
        <v>0</v>
      </c>
      <c r="F1049" s="67">
        <v>0</v>
      </c>
      <c r="G1049" s="69" t="e">
        <v>#DIV/0!</v>
      </c>
      <c r="H1049" s="67">
        <v>11.753</v>
      </c>
      <c r="I1049" s="67">
        <v>2.0686183572498398</v>
      </c>
      <c r="J1049" s="68">
        <v>11.753</v>
      </c>
      <c r="K1049" s="68">
        <v>1.85341422144145</v>
      </c>
    </row>
    <row r="1050" spans="1:11" x14ac:dyDescent="0.25">
      <c r="A1050" s="98"/>
      <c r="B1050" s="100" t="s">
        <v>17</v>
      </c>
      <c r="C1050" s="96"/>
      <c r="D1050" s="67">
        <v>0</v>
      </c>
      <c r="E1050" s="67">
        <v>0</v>
      </c>
      <c r="F1050" s="67">
        <v>0</v>
      </c>
      <c r="G1050" s="69" t="e">
        <v>#DIV/0!</v>
      </c>
      <c r="H1050" s="67">
        <v>6.649</v>
      </c>
      <c r="I1050" s="67">
        <v>1.17027511761714</v>
      </c>
      <c r="J1050" s="68">
        <v>6.649</v>
      </c>
      <c r="K1050" s="68">
        <v>1.04852813395424</v>
      </c>
    </row>
    <row r="1051" spans="1:11" x14ac:dyDescent="0.25">
      <c r="A1051" s="98"/>
      <c r="B1051" s="100" t="s">
        <v>64</v>
      </c>
      <c r="C1051" s="96"/>
      <c r="D1051" s="67">
        <v>0</v>
      </c>
      <c r="E1051" s="67">
        <v>0</v>
      </c>
      <c r="F1051" s="67">
        <v>0</v>
      </c>
      <c r="G1051" s="69" t="e">
        <v>#DIV/0!</v>
      </c>
      <c r="H1051" s="67">
        <v>5.851</v>
      </c>
      <c r="I1051" s="67">
        <v>1.02982098258052</v>
      </c>
      <c r="J1051" s="68">
        <v>5.851</v>
      </c>
      <c r="K1051" s="68">
        <v>0.92268583422563599</v>
      </c>
    </row>
    <row r="1052" spans="1:11" x14ac:dyDescent="0.25">
      <c r="A1052" s="98"/>
      <c r="B1052" s="100" t="s">
        <v>29</v>
      </c>
      <c r="C1052" s="96"/>
      <c r="D1052" s="67">
        <v>0</v>
      </c>
      <c r="E1052" s="67">
        <v>0</v>
      </c>
      <c r="F1052" s="67">
        <v>0</v>
      </c>
      <c r="G1052" s="69" t="e">
        <v>#DIV/0!</v>
      </c>
      <c r="H1052" s="67">
        <v>4.5030000000000001</v>
      </c>
      <c r="I1052" s="67">
        <v>0.79256261913520398</v>
      </c>
      <c r="J1052" s="68">
        <v>4.5030000000000001</v>
      </c>
      <c r="K1052" s="68">
        <v>0.71011011989711803</v>
      </c>
    </row>
    <row r="1053" spans="1:11" x14ac:dyDescent="0.25">
      <c r="A1053" s="98"/>
      <c r="B1053" s="100" t="s">
        <v>26</v>
      </c>
      <c r="C1053" s="96"/>
      <c r="D1053" s="67">
        <v>4.3179999999999996</v>
      </c>
      <c r="E1053" s="67">
        <v>6.5453994239805997</v>
      </c>
      <c r="F1053" s="67">
        <v>0</v>
      </c>
      <c r="G1053" s="69" t="e">
        <v>#DIV/0!</v>
      </c>
      <c r="H1053" s="67">
        <v>0</v>
      </c>
      <c r="I1053" s="67">
        <v>0</v>
      </c>
      <c r="J1053" s="68">
        <v>4.3179999999999996</v>
      </c>
      <c r="K1053" s="68">
        <v>0.680936153168056</v>
      </c>
    </row>
    <row r="1054" spans="1:11" x14ac:dyDescent="0.25">
      <c r="A1054" s="98"/>
      <c r="B1054" s="100" t="s">
        <v>53</v>
      </c>
      <c r="C1054" s="96"/>
      <c r="D1054" s="67">
        <v>0</v>
      </c>
      <c r="E1054" s="67">
        <v>0</v>
      </c>
      <c r="F1054" s="67">
        <v>0</v>
      </c>
      <c r="G1054" s="69" t="e">
        <v>#DIV/0!</v>
      </c>
      <c r="H1054" s="67">
        <v>3.34</v>
      </c>
      <c r="I1054" s="67">
        <v>0.58786567797281397</v>
      </c>
      <c r="J1054" s="68">
        <v>3.34</v>
      </c>
      <c r="K1054" s="68">
        <v>0.52670837229766299</v>
      </c>
    </row>
    <row r="1055" spans="1:11" x14ac:dyDescent="0.25">
      <c r="A1055" s="98"/>
      <c r="B1055" s="100" t="s">
        <v>22</v>
      </c>
      <c r="C1055" s="96"/>
      <c r="D1055" s="67">
        <v>0</v>
      </c>
      <c r="E1055" s="67">
        <v>0</v>
      </c>
      <c r="F1055" s="67">
        <v>0</v>
      </c>
      <c r="G1055" s="69" t="e">
        <v>#DIV/0!</v>
      </c>
      <c r="H1055" s="67">
        <v>3.1019999999999999</v>
      </c>
      <c r="I1055" s="67">
        <v>0.54597584822504996</v>
      </c>
      <c r="J1055" s="68">
        <v>3.1019999999999999</v>
      </c>
      <c r="K1055" s="68">
        <v>0.48917645834351797</v>
      </c>
    </row>
    <row r="1056" spans="1:11" x14ac:dyDescent="0.25">
      <c r="A1056" s="99"/>
      <c r="B1056" s="95" t="s">
        <v>97</v>
      </c>
      <c r="C1056" s="96"/>
      <c r="D1056" s="67">
        <v>65.97</v>
      </c>
      <c r="E1056" s="67">
        <v>100</v>
      </c>
      <c r="F1056" s="67">
        <v>0</v>
      </c>
      <c r="G1056" s="69" t="e">
        <v>#DIV/0!</v>
      </c>
      <c r="H1056" s="67">
        <v>568.15700000000004</v>
      </c>
      <c r="I1056" s="67">
        <v>100</v>
      </c>
      <c r="J1056" s="68">
        <v>634.12699999999995</v>
      </c>
      <c r="K1056" s="68">
        <v>100</v>
      </c>
    </row>
    <row r="1057" spans="1:11" x14ac:dyDescent="0.25">
      <c r="A1057" s="97" t="s">
        <v>250</v>
      </c>
      <c r="B1057" s="100" t="s">
        <v>11</v>
      </c>
      <c r="C1057" s="96"/>
      <c r="D1057" s="67">
        <v>0</v>
      </c>
      <c r="E1057" s="67">
        <v>0</v>
      </c>
      <c r="F1057" s="67">
        <v>0</v>
      </c>
      <c r="G1057" s="67">
        <v>0</v>
      </c>
      <c r="H1057" s="67">
        <v>411.71300000000002</v>
      </c>
      <c r="I1057" s="67">
        <v>26.360846114824</v>
      </c>
      <c r="J1057" s="68">
        <v>411.71300000000002</v>
      </c>
      <c r="K1057" s="68">
        <v>22.190688042140799</v>
      </c>
    </row>
    <row r="1058" spans="1:11" x14ac:dyDescent="0.25">
      <c r="A1058" s="98"/>
      <c r="B1058" s="100" t="s">
        <v>12</v>
      </c>
      <c r="C1058" s="96"/>
      <c r="D1058" s="67">
        <v>37.072000000000003</v>
      </c>
      <c r="E1058" s="67">
        <v>31.097279659097602</v>
      </c>
      <c r="F1058" s="67">
        <v>68.611999999999995</v>
      </c>
      <c r="G1058" s="67">
        <v>39.365895360111999</v>
      </c>
      <c r="H1058" s="67">
        <v>271.23500000000001</v>
      </c>
      <c r="I1058" s="67">
        <v>17.366427817324901</v>
      </c>
      <c r="J1058" s="68">
        <v>376.91899999999998</v>
      </c>
      <c r="K1058" s="68">
        <v>20.315345753366199</v>
      </c>
    </row>
    <row r="1059" spans="1:11" x14ac:dyDescent="0.25">
      <c r="A1059" s="98"/>
      <c r="B1059" s="100" t="s">
        <v>5</v>
      </c>
      <c r="C1059" s="96"/>
      <c r="D1059" s="67">
        <v>59.204000000000001</v>
      </c>
      <c r="E1059" s="67">
        <v>49.662369036933903</v>
      </c>
      <c r="F1059" s="67">
        <v>15.706</v>
      </c>
      <c r="G1059" s="67">
        <v>9.0112626439386503</v>
      </c>
      <c r="H1059" s="67">
        <v>213.52600000000001</v>
      </c>
      <c r="I1059" s="67">
        <v>13.6714799569455</v>
      </c>
      <c r="J1059" s="68">
        <v>288.43599999999998</v>
      </c>
      <c r="K1059" s="68">
        <v>15.5462501697127</v>
      </c>
    </row>
    <row r="1060" spans="1:11" x14ac:dyDescent="0.25">
      <c r="A1060" s="98"/>
      <c r="B1060" s="100" t="s">
        <v>15</v>
      </c>
      <c r="C1060" s="96"/>
      <c r="D1060" s="67">
        <v>0</v>
      </c>
      <c r="E1060" s="67">
        <v>0</v>
      </c>
      <c r="F1060" s="67">
        <v>0</v>
      </c>
      <c r="G1060" s="67">
        <v>0</v>
      </c>
      <c r="H1060" s="67">
        <v>241.05699999999999</v>
      </c>
      <c r="I1060" s="67">
        <v>15.434213838040399</v>
      </c>
      <c r="J1060" s="68">
        <v>241.05699999999999</v>
      </c>
      <c r="K1060" s="68">
        <v>12.9925960253243</v>
      </c>
    </row>
    <row r="1061" spans="1:11" x14ac:dyDescent="0.25">
      <c r="A1061" s="98"/>
      <c r="B1061" s="100" t="s">
        <v>13</v>
      </c>
      <c r="C1061" s="96"/>
      <c r="D1061" s="67">
        <v>5.585</v>
      </c>
      <c r="E1061" s="67">
        <v>4.6848917483831496</v>
      </c>
      <c r="F1061" s="67">
        <v>89.974999999999994</v>
      </c>
      <c r="G1061" s="67">
        <v>51.6228419959494</v>
      </c>
      <c r="H1061" s="67">
        <v>64.941999999999993</v>
      </c>
      <c r="I1061" s="67">
        <v>4.1580568706572301</v>
      </c>
      <c r="J1061" s="68">
        <v>160.50200000000001</v>
      </c>
      <c r="K1061" s="68">
        <v>8.6508072665659892</v>
      </c>
    </row>
    <row r="1062" spans="1:11" x14ac:dyDescent="0.25">
      <c r="A1062" s="98"/>
      <c r="B1062" s="100" t="s">
        <v>14</v>
      </c>
      <c r="C1062" s="96"/>
      <c r="D1062" s="67">
        <v>0</v>
      </c>
      <c r="E1062" s="67">
        <v>0</v>
      </c>
      <c r="F1062" s="67">
        <v>0</v>
      </c>
      <c r="G1062" s="67">
        <v>0</v>
      </c>
      <c r="H1062" s="67">
        <v>127.657</v>
      </c>
      <c r="I1062" s="67">
        <v>8.1735250829584896</v>
      </c>
      <c r="J1062" s="68">
        <v>127.657</v>
      </c>
      <c r="K1062" s="68">
        <v>6.8805130355261301</v>
      </c>
    </row>
    <row r="1063" spans="1:11" x14ac:dyDescent="0.25">
      <c r="A1063" s="98"/>
      <c r="B1063" s="100" t="s">
        <v>30</v>
      </c>
      <c r="C1063" s="96"/>
      <c r="D1063" s="67">
        <v>0</v>
      </c>
      <c r="E1063" s="67">
        <v>0</v>
      </c>
      <c r="F1063" s="67">
        <v>0</v>
      </c>
      <c r="G1063" s="67">
        <v>0</v>
      </c>
      <c r="H1063" s="67">
        <v>46.585999999999999</v>
      </c>
      <c r="I1063" s="67">
        <v>2.9827728954519102</v>
      </c>
      <c r="J1063" s="68">
        <v>46.585999999999999</v>
      </c>
      <c r="K1063" s="68">
        <v>2.5109126822110799</v>
      </c>
    </row>
    <row r="1064" spans="1:11" x14ac:dyDescent="0.25">
      <c r="A1064" s="98"/>
      <c r="B1064" s="100" t="s">
        <v>23</v>
      </c>
      <c r="C1064" s="96"/>
      <c r="D1064" s="67">
        <v>0</v>
      </c>
      <c r="E1064" s="67">
        <v>0</v>
      </c>
      <c r="F1064" s="67">
        <v>0</v>
      </c>
      <c r="G1064" s="67">
        <v>0</v>
      </c>
      <c r="H1064" s="67">
        <v>29.85</v>
      </c>
      <c r="I1064" s="67">
        <v>1.91121304531918</v>
      </c>
      <c r="J1064" s="68">
        <v>29.85</v>
      </c>
      <c r="K1064" s="68">
        <v>1.60886840604475</v>
      </c>
    </row>
    <row r="1065" spans="1:11" x14ac:dyDescent="0.25">
      <c r="A1065" s="98"/>
      <c r="B1065" s="100" t="s">
        <v>32</v>
      </c>
      <c r="C1065" s="96"/>
      <c r="D1065" s="67">
        <v>0</v>
      </c>
      <c r="E1065" s="67">
        <v>0</v>
      </c>
      <c r="F1065" s="67">
        <v>0</v>
      </c>
      <c r="G1065" s="67">
        <v>0</v>
      </c>
      <c r="H1065" s="67">
        <v>22.292000000000002</v>
      </c>
      <c r="I1065" s="67">
        <v>1.42729518278912</v>
      </c>
      <c r="J1065" s="68">
        <v>22.292000000000002</v>
      </c>
      <c r="K1065" s="68">
        <v>1.201504003603</v>
      </c>
    </row>
    <row r="1066" spans="1:11" x14ac:dyDescent="0.25">
      <c r="A1066" s="98"/>
      <c r="B1066" s="100" t="s">
        <v>27</v>
      </c>
      <c r="C1066" s="96"/>
      <c r="D1066" s="67">
        <v>0</v>
      </c>
      <c r="E1066" s="67">
        <v>0</v>
      </c>
      <c r="F1066" s="67">
        <v>0</v>
      </c>
      <c r="G1066" s="67">
        <v>0</v>
      </c>
      <c r="H1066" s="67">
        <v>18.856999999999999</v>
      </c>
      <c r="I1066" s="67">
        <v>1.2073616212925899</v>
      </c>
      <c r="J1066" s="68">
        <v>18.856999999999999</v>
      </c>
      <c r="K1066" s="68">
        <v>1.0163628654199599</v>
      </c>
    </row>
    <row r="1067" spans="1:11" x14ac:dyDescent="0.25">
      <c r="A1067" s="98"/>
      <c r="B1067" s="100" t="s">
        <v>28</v>
      </c>
      <c r="C1067" s="96"/>
      <c r="D1067" s="67">
        <v>0</v>
      </c>
      <c r="E1067" s="67">
        <v>0</v>
      </c>
      <c r="F1067" s="67">
        <v>0</v>
      </c>
      <c r="G1067" s="67">
        <v>0</v>
      </c>
      <c r="H1067" s="67">
        <v>16.338000000000001</v>
      </c>
      <c r="I1067" s="67">
        <v>1.0460770095284699</v>
      </c>
      <c r="J1067" s="68">
        <v>16.338000000000001</v>
      </c>
      <c r="K1067" s="68">
        <v>0.88059269741906798</v>
      </c>
    </row>
    <row r="1068" spans="1:11" x14ac:dyDescent="0.25">
      <c r="A1068" s="98"/>
      <c r="B1068" s="100" t="s">
        <v>39</v>
      </c>
      <c r="C1068" s="96"/>
      <c r="D1068" s="67">
        <v>0</v>
      </c>
      <c r="E1068" s="67">
        <v>0</v>
      </c>
      <c r="F1068" s="67">
        <v>0</v>
      </c>
      <c r="G1068" s="67">
        <v>0</v>
      </c>
      <c r="H1068" s="67">
        <v>16.111999999999998</v>
      </c>
      <c r="I1068" s="67">
        <v>1.03160685380846</v>
      </c>
      <c r="J1068" s="68">
        <v>16.111999999999998</v>
      </c>
      <c r="K1068" s="68">
        <v>0.86841165019072197</v>
      </c>
    </row>
    <row r="1069" spans="1:11" x14ac:dyDescent="0.25">
      <c r="A1069" s="98"/>
      <c r="B1069" s="100" t="s">
        <v>17</v>
      </c>
      <c r="C1069" s="96"/>
      <c r="D1069" s="67">
        <v>0</v>
      </c>
      <c r="E1069" s="67">
        <v>0</v>
      </c>
      <c r="F1069" s="67">
        <v>0</v>
      </c>
      <c r="G1069" s="67">
        <v>0</v>
      </c>
      <c r="H1069" s="67">
        <v>15.5503</v>
      </c>
      <c r="I1069" s="67">
        <v>0.99564275439286098</v>
      </c>
      <c r="J1069" s="68">
        <v>15.5503</v>
      </c>
      <c r="K1069" s="68">
        <v>0.83813689696876803</v>
      </c>
    </row>
    <row r="1070" spans="1:11" x14ac:dyDescent="0.25">
      <c r="A1070" s="98"/>
      <c r="B1070" s="100" t="s">
        <v>41</v>
      </c>
      <c r="C1070" s="96"/>
      <c r="D1070" s="67">
        <v>0</v>
      </c>
      <c r="E1070" s="67">
        <v>0</v>
      </c>
      <c r="F1070" s="67">
        <v>0</v>
      </c>
      <c r="G1070" s="67">
        <v>0</v>
      </c>
      <c r="H1070" s="67">
        <v>14.131</v>
      </c>
      <c r="I1070" s="67">
        <v>0.90476889592647802</v>
      </c>
      <c r="J1070" s="68">
        <v>14.131</v>
      </c>
      <c r="K1070" s="68">
        <v>0.76163884240597701</v>
      </c>
    </row>
    <row r="1071" spans="1:11" x14ac:dyDescent="0.25">
      <c r="A1071" s="98"/>
      <c r="B1071" s="100" t="s">
        <v>64</v>
      </c>
      <c r="C1071" s="96"/>
      <c r="D1071" s="67">
        <v>0</v>
      </c>
      <c r="E1071" s="67">
        <v>0</v>
      </c>
      <c r="F1071" s="67">
        <v>0</v>
      </c>
      <c r="G1071" s="67">
        <v>0</v>
      </c>
      <c r="H1071" s="67">
        <v>13.358000000000001</v>
      </c>
      <c r="I1071" s="67">
        <v>0.85527584118504696</v>
      </c>
      <c r="J1071" s="68">
        <v>13.358000000000001</v>
      </c>
      <c r="K1071" s="68">
        <v>0.71997534900991</v>
      </c>
    </row>
    <row r="1072" spans="1:11" x14ac:dyDescent="0.25">
      <c r="A1072" s="98"/>
      <c r="B1072" s="100" t="s">
        <v>26</v>
      </c>
      <c r="C1072" s="96"/>
      <c r="D1072" s="67">
        <v>11.77</v>
      </c>
      <c r="E1072" s="67">
        <v>9.8730843112747806</v>
      </c>
      <c r="F1072" s="67">
        <v>0</v>
      </c>
      <c r="G1072" s="67">
        <v>0</v>
      </c>
      <c r="H1072" s="67">
        <v>0</v>
      </c>
      <c r="I1072" s="67">
        <v>0</v>
      </c>
      <c r="J1072" s="68">
        <v>11.77</v>
      </c>
      <c r="K1072" s="68">
        <v>0.63438462777711002</v>
      </c>
    </row>
    <row r="1073" spans="1:11" x14ac:dyDescent="0.25">
      <c r="A1073" s="98"/>
      <c r="B1073" s="100" t="s">
        <v>21</v>
      </c>
      <c r="C1073" s="96"/>
      <c r="D1073" s="67">
        <v>0</v>
      </c>
      <c r="E1073" s="67">
        <v>0</v>
      </c>
      <c r="F1073" s="67">
        <v>0</v>
      </c>
      <c r="G1073" s="67">
        <v>0</v>
      </c>
      <c r="H1073" s="67">
        <v>11.513</v>
      </c>
      <c r="I1073" s="67">
        <v>0.73714558763014304</v>
      </c>
      <c r="J1073" s="68">
        <v>11.513</v>
      </c>
      <c r="K1073" s="68">
        <v>0.62053272893779698</v>
      </c>
    </row>
    <row r="1074" spans="1:11" x14ac:dyDescent="0.25">
      <c r="A1074" s="98"/>
      <c r="B1074" s="100" t="s">
        <v>33</v>
      </c>
      <c r="C1074" s="96"/>
      <c r="D1074" s="67">
        <v>0</v>
      </c>
      <c r="E1074" s="67">
        <v>0</v>
      </c>
      <c r="F1074" s="67">
        <v>0</v>
      </c>
      <c r="G1074" s="67">
        <v>0</v>
      </c>
      <c r="H1074" s="67">
        <v>8.9640000000000004</v>
      </c>
      <c r="I1074" s="67">
        <v>0.573940158735047</v>
      </c>
      <c r="J1074" s="68">
        <v>8.9640000000000004</v>
      </c>
      <c r="K1074" s="68">
        <v>0.48314560776499699</v>
      </c>
    </row>
    <row r="1075" spans="1:11" x14ac:dyDescent="0.25">
      <c r="A1075" s="98"/>
      <c r="B1075" s="100" t="s">
        <v>20</v>
      </c>
      <c r="C1075" s="96"/>
      <c r="D1075" s="67">
        <v>0</v>
      </c>
      <c r="E1075" s="67">
        <v>0</v>
      </c>
      <c r="F1075" s="67">
        <v>0</v>
      </c>
      <c r="G1075" s="67">
        <v>0</v>
      </c>
      <c r="H1075" s="67">
        <v>6.0049999999999999</v>
      </c>
      <c r="I1075" s="67">
        <v>0.384483562383306</v>
      </c>
      <c r="J1075" s="68">
        <v>6.0049999999999999</v>
      </c>
      <c r="K1075" s="68">
        <v>0.32366012657617199</v>
      </c>
    </row>
    <row r="1076" spans="1:11" x14ac:dyDescent="0.25">
      <c r="A1076" s="98"/>
      <c r="B1076" s="100" t="s">
        <v>37</v>
      </c>
      <c r="C1076" s="96"/>
      <c r="D1076" s="67">
        <v>5.5819999999999999</v>
      </c>
      <c r="E1076" s="67">
        <v>4.6823752443105997</v>
      </c>
      <c r="F1076" s="67">
        <v>0</v>
      </c>
      <c r="G1076" s="67">
        <v>0</v>
      </c>
      <c r="H1076" s="67">
        <v>0</v>
      </c>
      <c r="I1076" s="67">
        <v>0</v>
      </c>
      <c r="J1076" s="68">
        <v>5.5819999999999999</v>
      </c>
      <c r="K1076" s="68">
        <v>0.30086108685232199</v>
      </c>
    </row>
    <row r="1077" spans="1:11" x14ac:dyDescent="0.25">
      <c r="A1077" s="98"/>
      <c r="B1077" s="100" t="s">
        <v>22</v>
      </c>
      <c r="C1077" s="96"/>
      <c r="D1077" s="67">
        <v>0</v>
      </c>
      <c r="E1077" s="67">
        <v>0</v>
      </c>
      <c r="F1077" s="67">
        <v>0</v>
      </c>
      <c r="G1077" s="67">
        <v>0</v>
      </c>
      <c r="H1077" s="67">
        <v>5.25</v>
      </c>
      <c r="I1077" s="67">
        <v>0.33614299792045899</v>
      </c>
      <c r="J1077" s="68">
        <v>5.25</v>
      </c>
      <c r="K1077" s="68">
        <v>0.28296680508324801</v>
      </c>
    </row>
    <row r="1078" spans="1:11" x14ac:dyDescent="0.25">
      <c r="A1078" s="98"/>
      <c r="B1078" s="100" t="s">
        <v>58</v>
      </c>
      <c r="C1078" s="96"/>
      <c r="D1078" s="67">
        <v>0</v>
      </c>
      <c r="E1078" s="67">
        <v>0</v>
      </c>
      <c r="F1078" s="67">
        <v>0</v>
      </c>
      <c r="G1078" s="67">
        <v>0</v>
      </c>
      <c r="H1078" s="67">
        <v>3.9009999999999998</v>
      </c>
      <c r="I1078" s="67">
        <v>0.249770254264326</v>
      </c>
      <c r="J1078" s="68">
        <v>3.9009999999999998</v>
      </c>
      <c r="K1078" s="68">
        <v>0.21025781078661901</v>
      </c>
    </row>
    <row r="1079" spans="1:11" x14ac:dyDescent="0.25">
      <c r="A1079" s="98"/>
      <c r="B1079" s="100" t="s">
        <v>29</v>
      </c>
      <c r="C1079" s="96"/>
      <c r="D1079" s="67">
        <v>0</v>
      </c>
      <c r="E1079" s="67">
        <v>0</v>
      </c>
      <c r="F1079" s="67">
        <v>0</v>
      </c>
      <c r="G1079" s="67">
        <v>0</v>
      </c>
      <c r="H1079" s="67">
        <v>2.9980000000000002</v>
      </c>
      <c r="I1079" s="67">
        <v>0.191953658622007</v>
      </c>
      <c r="J1079" s="68">
        <v>2.9980000000000002</v>
      </c>
      <c r="K1079" s="68">
        <v>0.161587520312301</v>
      </c>
    </row>
    <row r="1080" spans="1:11" x14ac:dyDescent="0.25">
      <c r="A1080" s="99"/>
      <c r="B1080" s="95" t="s">
        <v>97</v>
      </c>
      <c r="C1080" s="96"/>
      <c r="D1080" s="67">
        <v>119.21299999999999</v>
      </c>
      <c r="E1080" s="67">
        <v>100</v>
      </c>
      <c r="F1080" s="67">
        <v>174.29300000000001</v>
      </c>
      <c r="G1080" s="67">
        <v>100</v>
      </c>
      <c r="H1080" s="67">
        <v>1561.8353</v>
      </c>
      <c r="I1080" s="67">
        <v>100</v>
      </c>
      <c r="J1080" s="68">
        <v>1855.3413</v>
      </c>
      <c r="K1080" s="68">
        <v>100</v>
      </c>
    </row>
    <row r="1081" spans="1:11" x14ac:dyDescent="0.25">
      <c r="A1081" s="97" t="s">
        <v>251</v>
      </c>
      <c r="B1081" s="100" t="s">
        <v>11</v>
      </c>
      <c r="C1081" s="96"/>
      <c r="D1081" s="67">
        <v>0</v>
      </c>
      <c r="E1081" s="67">
        <v>0</v>
      </c>
      <c r="F1081" s="67">
        <v>0</v>
      </c>
      <c r="G1081" s="67">
        <v>0</v>
      </c>
      <c r="H1081" s="67">
        <v>586.22500000000002</v>
      </c>
      <c r="I1081" s="67">
        <v>30.543878771711199</v>
      </c>
      <c r="J1081" s="68">
        <v>586.22500000000002</v>
      </c>
      <c r="K1081" s="68">
        <v>29.283284463337498</v>
      </c>
    </row>
    <row r="1082" spans="1:11" x14ac:dyDescent="0.25">
      <c r="A1082" s="98"/>
      <c r="B1082" s="100" t="s">
        <v>5</v>
      </c>
      <c r="C1082" s="96"/>
      <c r="D1082" s="67">
        <v>26.071999999999999</v>
      </c>
      <c r="E1082" s="67">
        <v>34.306165951735601</v>
      </c>
      <c r="F1082" s="67">
        <v>1.97</v>
      </c>
      <c r="G1082" s="67">
        <v>29.740338164251199</v>
      </c>
      <c r="H1082" s="67">
        <v>360.95499999999998</v>
      </c>
      <c r="I1082" s="67">
        <v>18.8067137396785</v>
      </c>
      <c r="J1082" s="68">
        <v>388.99700000000001</v>
      </c>
      <c r="K1082" s="68">
        <v>19.4312931150751</v>
      </c>
    </row>
    <row r="1083" spans="1:11" x14ac:dyDescent="0.25">
      <c r="A1083" s="98"/>
      <c r="B1083" s="100" t="s">
        <v>12</v>
      </c>
      <c r="C1083" s="96"/>
      <c r="D1083" s="67">
        <v>23.873999999999999</v>
      </c>
      <c r="E1083" s="67">
        <v>31.413984578541498</v>
      </c>
      <c r="F1083" s="67">
        <v>0</v>
      </c>
      <c r="G1083" s="67">
        <v>0</v>
      </c>
      <c r="H1083" s="67">
        <v>313.56400000000002</v>
      </c>
      <c r="I1083" s="67">
        <v>16.337516829157501</v>
      </c>
      <c r="J1083" s="68">
        <v>337.43799999999999</v>
      </c>
      <c r="K1083" s="68">
        <v>16.855802708413499</v>
      </c>
    </row>
    <row r="1084" spans="1:11" x14ac:dyDescent="0.25">
      <c r="A1084" s="98"/>
      <c r="B1084" s="100" t="s">
        <v>21</v>
      </c>
      <c r="C1084" s="96"/>
      <c r="D1084" s="67">
        <v>0</v>
      </c>
      <c r="E1084" s="67">
        <v>0</v>
      </c>
      <c r="F1084" s="67">
        <v>0</v>
      </c>
      <c r="G1084" s="67">
        <v>0</v>
      </c>
      <c r="H1084" s="67">
        <v>140.82</v>
      </c>
      <c r="I1084" s="67">
        <v>7.3370958397072297</v>
      </c>
      <c r="J1084" s="68">
        <v>140.82</v>
      </c>
      <c r="K1084" s="68">
        <v>7.0342822604412802</v>
      </c>
    </row>
    <row r="1085" spans="1:11" x14ac:dyDescent="0.25">
      <c r="A1085" s="98"/>
      <c r="B1085" s="100" t="s">
        <v>14</v>
      </c>
      <c r="C1085" s="96"/>
      <c r="D1085" s="67">
        <v>0</v>
      </c>
      <c r="E1085" s="67">
        <v>0</v>
      </c>
      <c r="F1085" s="67">
        <v>0</v>
      </c>
      <c r="G1085" s="67">
        <v>0</v>
      </c>
      <c r="H1085" s="67">
        <v>121.754</v>
      </c>
      <c r="I1085" s="67">
        <v>6.3437066245399301</v>
      </c>
      <c r="J1085" s="68">
        <v>121.754</v>
      </c>
      <c r="K1085" s="68">
        <v>6.08189179333736</v>
      </c>
    </row>
    <row r="1086" spans="1:11" x14ac:dyDescent="0.25">
      <c r="A1086" s="98"/>
      <c r="B1086" s="100" t="s">
        <v>64</v>
      </c>
      <c r="C1086" s="96"/>
      <c r="D1086" s="67">
        <v>0</v>
      </c>
      <c r="E1086" s="67">
        <v>0</v>
      </c>
      <c r="F1086" s="67">
        <v>0</v>
      </c>
      <c r="G1086" s="67">
        <v>0</v>
      </c>
      <c r="H1086" s="67">
        <v>109.553</v>
      </c>
      <c r="I1086" s="67">
        <v>5.7080021341247402</v>
      </c>
      <c r="J1086" s="68">
        <v>109.553</v>
      </c>
      <c r="K1086" s="68">
        <v>5.4724238352373504</v>
      </c>
    </row>
    <row r="1087" spans="1:11" x14ac:dyDescent="0.25">
      <c r="A1087" s="98"/>
      <c r="B1087" s="100" t="s">
        <v>15</v>
      </c>
      <c r="C1087" s="96"/>
      <c r="D1087" s="67">
        <v>0</v>
      </c>
      <c r="E1087" s="67">
        <v>0</v>
      </c>
      <c r="F1087" s="67">
        <v>0</v>
      </c>
      <c r="G1087" s="67">
        <v>0</v>
      </c>
      <c r="H1087" s="67">
        <v>51.235999999999997</v>
      </c>
      <c r="I1087" s="67">
        <v>2.6695316179750002</v>
      </c>
      <c r="J1087" s="68">
        <v>51.235999999999997</v>
      </c>
      <c r="K1087" s="68">
        <v>2.5593558151964899</v>
      </c>
    </row>
    <row r="1088" spans="1:11" x14ac:dyDescent="0.25">
      <c r="A1088" s="98"/>
      <c r="B1088" s="100" t="s">
        <v>25</v>
      </c>
      <c r="C1088" s="96"/>
      <c r="D1088" s="67">
        <v>0</v>
      </c>
      <c r="E1088" s="67">
        <v>0</v>
      </c>
      <c r="F1088" s="67">
        <v>0</v>
      </c>
      <c r="G1088" s="67">
        <v>0</v>
      </c>
      <c r="H1088" s="67">
        <v>46.478000000000002</v>
      </c>
      <c r="I1088" s="67">
        <v>2.4216271867484198</v>
      </c>
      <c r="J1088" s="68">
        <v>46.478000000000002</v>
      </c>
      <c r="K1088" s="68">
        <v>2.3216827929327502</v>
      </c>
    </row>
    <row r="1089" spans="1:11" x14ac:dyDescent="0.25">
      <c r="A1089" s="98"/>
      <c r="B1089" s="100" t="s">
        <v>13</v>
      </c>
      <c r="C1089" s="96"/>
      <c r="D1089" s="67">
        <v>17.007999999999999</v>
      </c>
      <c r="E1089" s="67">
        <v>22.379536303586899</v>
      </c>
      <c r="F1089" s="67">
        <v>4.6539999999999999</v>
      </c>
      <c r="G1089" s="67">
        <v>70.259661835748801</v>
      </c>
      <c r="H1089" s="67">
        <v>19.856000000000002</v>
      </c>
      <c r="I1089" s="67">
        <v>1.0345503124075199</v>
      </c>
      <c r="J1089" s="68">
        <v>41.518000000000001</v>
      </c>
      <c r="K1089" s="68">
        <v>2.07391940696635</v>
      </c>
    </row>
    <row r="1090" spans="1:11" x14ac:dyDescent="0.25">
      <c r="A1090" s="98"/>
      <c r="B1090" s="100" t="s">
        <v>28</v>
      </c>
      <c r="C1090" s="96"/>
      <c r="D1090" s="67">
        <v>0</v>
      </c>
      <c r="E1090" s="67">
        <v>0</v>
      </c>
      <c r="F1090" s="67">
        <v>0</v>
      </c>
      <c r="G1090" s="67">
        <v>0</v>
      </c>
      <c r="H1090" s="67">
        <v>34.4</v>
      </c>
      <c r="I1090" s="67">
        <v>1.79233132286556</v>
      </c>
      <c r="J1090" s="68">
        <v>34.4</v>
      </c>
      <c r="K1090" s="68">
        <v>1.71835896718634</v>
      </c>
    </row>
    <row r="1091" spans="1:11" x14ac:dyDescent="0.25">
      <c r="A1091" s="98"/>
      <c r="B1091" s="100" t="s">
        <v>30</v>
      </c>
      <c r="C1091" s="96"/>
      <c r="D1091" s="67">
        <v>0</v>
      </c>
      <c r="E1091" s="67">
        <v>0</v>
      </c>
      <c r="F1091" s="67">
        <v>0</v>
      </c>
      <c r="G1091" s="67">
        <v>0</v>
      </c>
      <c r="H1091" s="67">
        <v>31.102</v>
      </c>
      <c r="I1091" s="67">
        <v>1.6204967675513</v>
      </c>
      <c r="J1091" s="68">
        <v>31.102</v>
      </c>
      <c r="K1091" s="68">
        <v>1.5536162964369</v>
      </c>
    </row>
    <row r="1092" spans="1:11" x14ac:dyDescent="0.25">
      <c r="A1092" s="98"/>
      <c r="B1092" s="100" t="s">
        <v>27</v>
      </c>
      <c r="C1092" s="96"/>
      <c r="D1092" s="67">
        <v>0</v>
      </c>
      <c r="E1092" s="67">
        <v>0</v>
      </c>
      <c r="F1092" s="67">
        <v>0</v>
      </c>
      <c r="G1092" s="67">
        <v>0</v>
      </c>
      <c r="H1092" s="67">
        <v>28.852</v>
      </c>
      <c r="I1092" s="67">
        <v>1.50326579439876</v>
      </c>
      <c r="J1092" s="68">
        <v>28.852</v>
      </c>
      <c r="K1092" s="68">
        <v>1.44122363143198</v>
      </c>
    </row>
    <row r="1093" spans="1:11" x14ac:dyDescent="0.25">
      <c r="A1093" s="98"/>
      <c r="B1093" s="100" t="s">
        <v>32</v>
      </c>
      <c r="C1093" s="96"/>
      <c r="D1093" s="67">
        <v>0</v>
      </c>
      <c r="E1093" s="67">
        <v>0</v>
      </c>
      <c r="F1093" s="67">
        <v>0</v>
      </c>
      <c r="G1093" s="67">
        <v>0</v>
      </c>
      <c r="H1093" s="67">
        <v>26.059000000000001</v>
      </c>
      <c r="I1093" s="67">
        <v>1.3577430797254</v>
      </c>
      <c r="J1093" s="68">
        <v>26.059000000000001</v>
      </c>
      <c r="K1093" s="68">
        <v>1.30170686993921</v>
      </c>
    </row>
    <row r="1094" spans="1:11" x14ac:dyDescent="0.25">
      <c r="A1094" s="98"/>
      <c r="B1094" s="100" t="s">
        <v>58</v>
      </c>
      <c r="C1094" s="96"/>
      <c r="D1094" s="67">
        <v>0</v>
      </c>
      <c r="E1094" s="67">
        <v>0</v>
      </c>
      <c r="F1094" s="67">
        <v>0</v>
      </c>
      <c r="G1094" s="67">
        <v>0</v>
      </c>
      <c r="H1094" s="67">
        <v>11.467000000000001</v>
      </c>
      <c r="I1094" s="67">
        <v>0.59746114184009902</v>
      </c>
      <c r="J1094" s="68">
        <v>11.467000000000001</v>
      </c>
      <c r="K1094" s="68">
        <v>0.572802973160632</v>
      </c>
    </row>
    <row r="1095" spans="1:11" x14ac:dyDescent="0.25">
      <c r="A1095" s="98"/>
      <c r="B1095" s="100" t="s">
        <v>20</v>
      </c>
      <c r="C1095" s="96"/>
      <c r="D1095" s="67">
        <v>0</v>
      </c>
      <c r="E1095" s="67">
        <v>0</v>
      </c>
      <c r="F1095" s="67">
        <v>0</v>
      </c>
      <c r="G1095" s="67">
        <v>0</v>
      </c>
      <c r="H1095" s="67">
        <v>10.605</v>
      </c>
      <c r="I1095" s="67">
        <v>0.55254865345899096</v>
      </c>
      <c r="J1095" s="68">
        <v>10.605</v>
      </c>
      <c r="K1095" s="68">
        <v>0.52974409438985803</v>
      </c>
    </row>
    <row r="1096" spans="1:11" x14ac:dyDescent="0.25">
      <c r="A1096" s="98"/>
      <c r="B1096" s="100" t="s">
        <v>26</v>
      </c>
      <c r="C1096" s="96"/>
      <c r="D1096" s="67">
        <v>9.0440000000000005</v>
      </c>
      <c r="E1096" s="67">
        <v>11.900313166136</v>
      </c>
      <c r="F1096" s="67">
        <v>0</v>
      </c>
      <c r="G1096" s="67">
        <v>0</v>
      </c>
      <c r="H1096" s="67">
        <v>0</v>
      </c>
      <c r="I1096" s="67">
        <v>0</v>
      </c>
      <c r="J1096" s="68">
        <v>9.0440000000000005</v>
      </c>
      <c r="K1096" s="68">
        <v>0.45176856102422203</v>
      </c>
    </row>
    <row r="1097" spans="1:11" x14ac:dyDescent="0.25">
      <c r="A1097" s="98"/>
      <c r="B1097" s="100" t="s">
        <v>17</v>
      </c>
      <c r="C1097" s="96"/>
      <c r="D1097" s="67">
        <v>0</v>
      </c>
      <c r="E1097" s="67">
        <v>0</v>
      </c>
      <c r="F1097" s="67">
        <v>0</v>
      </c>
      <c r="G1097" s="67">
        <v>0</v>
      </c>
      <c r="H1097" s="67">
        <v>7.5720000000000001</v>
      </c>
      <c r="I1097" s="67">
        <v>0.394521301649362</v>
      </c>
      <c r="J1097" s="68">
        <v>7.5720000000000001</v>
      </c>
      <c r="K1097" s="68">
        <v>0.37823878196322502</v>
      </c>
    </row>
    <row r="1098" spans="1:11" x14ac:dyDescent="0.25">
      <c r="A1098" s="98"/>
      <c r="B1098" s="100" t="s">
        <v>36</v>
      </c>
      <c r="C1098" s="96"/>
      <c r="D1098" s="67">
        <v>0</v>
      </c>
      <c r="E1098" s="67">
        <v>0</v>
      </c>
      <c r="F1098" s="67">
        <v>0</v>
      </c>
      <c r="G1098" s="67">
        <v>0</v>
      </c>
      <c r="H1098" s="67">
        <v>7.05</v>
      </c>
      <c r="I1098" s="67">
        <v>0.36732371587797102</v>
      </c>
      <c r="J1098" s="68">
        <v>7.05</v>
      </c>
      <c r="K1098" s="68">
        <v>0.35216368368208401</v>
      </c>
    </row>
    <row r="1099" spans="1:11" x14ac:dyDescent="0.25">
      <c r="A1099" s="98"/>
      <c r="B1099" s="100" t="s">
        <v>41</v>
      </c>
      <c r="C1099" s="96"/>
      <c r="D1099" s="67">
        <v>0</v>
      </c>
      <c r="E1099" s="67">
        <v>0</v>
      </c>
      <c r="F1099" s="67">
        <v>0</v>
      </c>
      <c r="G1099" s="67">
        <v>0</v>
      </c>
      <c r="H1099" s="67">
        <v>5</v>
      </c>
      <c r="I1099" s="67">
        <v>0.26051327367232002</v>
      </c>
      <c r="J1099" s="68">
        <v>5</v>
      </c>
      <c r="K1099" s="68">
        <v>0.24976147778871199</v>
      </c>
    </row>
    <row r="1100" spans="1:11" x14ac:dyDescent="0.25">
      <c r="A1100" s="98"/>
      <c r="B1100" s="100" t="s">
        <v>24</v>
      </c>
      <c r="C1100" s="96"/>
      <c r="D1100" s="67">
        <v>0</v>
      </c>
      <c r="E1100" s="67">
        <v>0</v>
      </c>
      <c r="F1100" s="67">
        <v>0</v>
      </c>
      <c r="G1100" s="67">
        <v>0</v>
      </c>
      <c r="H1100" s="67">
        <v>4.74</v>
      </c>
      <c r="I1100" s="67">
        <v>0.24696658344135999</v>
      </c>
      <c r="J1100" s="68">
        <v>4.74</v>
      </c>
      <c r="K1100" s="68">
        <v>0.236773880943699</v>
      </c>
    </row>
    <row r="1101" spans="1:11" x14ac:dyDescent="0.25">
      <c r="A1101" s="98"/>
      <c r="B1101" s="100" t="s">
        <v>37</v>
      </c>
      <c r="C1101" s="96"/>
      <c r="D1101" s="67">
        <v>0</v>
      </c>
      <c r="E1101" s="67">
        <v>0</v>
      </c>
      <c r="F1101" s="67">
        <v>0</v>
      </c>
      <c r="G1101" s="67">
        <v>0</v>
      </c>
      <c r="H1101" s="67">
        <v>2</v>
      </c>
      <c r="I1101" s="67">
        <v>0.104205309468928</v>
      </c>
      <c r="J1101" s="68">
        <v>2</v>
      </c>
      <c r="K1101" s="68">
        <v>9.9904591115484706E-2</v>
      </c>
    </row>
    <row r="1102" spans="1:11" x14ac:dyDescent="0.25">
      <c r="A1102" s="99"/>
      <c r="B1102" s="95" t="s">
        <v>97</v>
      </c>
      <c r="C1102" s="96"/>
      <c r="D1102" s="67">
        <v>75.998000000000005</v>
      </c>
      <c r="E1102" s="67">
        <v>100</v>
      </c>
      <c r="F1102" s="67">
        <v>6.6239999999999997</v>
      </c>
      <c r="G1102" s="67">
        <v>100</v>
      </c>
      <c r="H1102" s="67">
        <v>1919.288</v>
      </c>
      <c r="I1102" s="67">
        <v>100</v>
      </c>
      <c r="J1102" s="68">
        <v>2001.91</v>
      </c>
      <c r="K1102" s="68">
        <v>100</v>
      </c>
    </row>
    <row r="1103" spans="1:11" x14ac:dyDescent="0.25">
      <c r="A1103" s="97" t="s">
        <v>252</v>
      </c>
      <c r="B1103" s="100" t="s">
        <v>11</v>
      </c>
      <c r="C1103" s="96"/>
      <c r="D1103" s="67">
        <v>0</v>
      </c>
      <c r="E1103" s="67">
        <v>0</v>
      </c>
      <c r="F1103" s="67">
        <v>0</v>
      </c>
      <c r="G1103" s="67">
        <v>0</v>
      </c>
      <c r="H1103" s="67">
        <v>774.798</v>
      </c>
      <c r="I1103" s="67">
        <v>35.2320716356991</v>
      </c>
      <c r="J1103" s="68">
        <v>774.798</v>
      </c>
      <c r="K1103" s="68">
        <v>27.5954204590582</v>
      </c>
    </row>
    <row r="1104" spans="1:11" x14ac:dyDescent="0.25">
      <c r="A1104" s="98"/>
      <c r="B1104" s="100" t="s">
        <v>5</v>
      </c>
      <c r="C1104" s="96"/>
      <c r="D1104" s="67">
        <v>269.51100000000002</v>
      </c>
      <c r="E1104" s="67">
        <v>45.747676639083402</v>
      </c>
      <c r="F1104" s="67">
        <v>4.45</v>
      </c>
      <c r="G1104" s="67">
        <v>22.875649000154201</v>
      </c>
      <c r="H1104" s="67">
        <v>400.24900000000002</v>
      </c>
      <c r="I1104" s="67">
        <v>18.200358596843198</v>
      </c>
      <c r="J1104" s="68">
        <v>674.21</v>
      </c>
      <c r="K1104" s="68">
        <v>24.012850352868298</v>
      </c>
    </row>
    <row r="1105" spans="1:11" x14ac:dyDescent="0.25">
      <c r="A1105" s="98"/>
      <c r="B1105" s="100" t="s">
        <v>15</v>
      </c>
      <c r="C1105" s="96"/>
      <c r="D1105" s="67">
        <v>0</v>
      </c>
      <c r="E1105" s="67">
        <v>0</v>
      </c>
      <c r="F1105" s="67">
        <v>0</v>
      </c>
      <c r="G1105" s="67">
        <v>0</v>
      </c>
      <c r="H1105" s="67">
        <v>421.40199999999999</v>
      </c>
      <c r="I1105" s="67">
        <v>19.162240288987402</v>
      </c>
      <c r="J1105" s="68">
        <v>421.40199999999999</v>
      </c>
      <c r="K1105" s="68">
        <v>15.008770508297699</v>
      </c>
    </row>
    <row r="1106" spans="1:11" x14ac:dyDescent="0.25">
      <c r="A1106" s="98"/>
      <c r="B1106" s="100" t="s">
        <v>12</v>
      </c>
      <c r="C1106" s="96"/>
      <c r="D1106" s="67">
        <v>72.715000000000003</v>
      </c>
      <c r="E1106" s="67">
        <v>12.342881391894799</v>
      </c>
      <c r="F1106" s="67">
        <v>0</v>
      </c>
      <c r="G1106" s="67">
        <v>0</v>
      </c>
      <c r="H1106" s="67">
        <v>240.57499999999999</v>
      </c>
      <c r="I1106" s="67">
        <v>10.9395682923269</v>
      </c>
      <c r="J1106" s="68">
        <v>313.29000000000002</v>
      </c>
      <c r="K1106" s="68">
        <v>11.158223531318299</v>
      </c>
    </row>
    <row r="1107" spans="1:11" x14ac:dyDescent="0.25">
      <c r="A1107" s="98"/>
      <c r="B1107" s="100" t="s">
        <v>20</v>
      </c>
      <c r="C1107" s="96"/>
      <c r="D1107" s="67">
        <v>109.68</v>
      </c>
      <c r="E1107" s="67">
        <v>18.6174411203055</v>
      </c>
      <c r="F1107" s="67">
        <v>0</v>
      </c>
      <c r="G1107" s="67">
        <v>0</v>
      </c>
      <c r="H1107" s="67">
        <v>126.845</v>
      </c>
      <c r="I1107" s="67">
        <v>5.7679706538094404</v>
      </c>
      <c r="J1107" s="68">
        <v>236.52500000000001</v>
      </c>
      <c r="K1107" s="68">
        <v>8.4241400004630105</v>
      </c>
    </row>
    <row r="1108" spans="1:11" x14ac:dyDescent="0.25">
      <c r="A1108" s="98"/>
      <c r="B1108" s="100" t="s">
        <v>13</v>
      </c>
      <c r="C1108" s="96"/>
      <c r="D1108" s="67">
        <v>100.95099999999999</v>
      </c>
      <c r="E1108" s="67">
        <v>17.135752174835599</v>
      </c>
      <c r="F1108" s="67">
        <v>1.0009999999999999</v>
      </c>
      <c r="G1108" s="67">
        <v>5.1457358762144603</v>
      </c>
      <c r="H1108" s="67">
        <v>0</v>
      </c>
      <c r="I1108" s="67">
        <v>0</v>
      </c>
      <c r="J1108" s="68">
        <v>101.952</v>
      </c>
      <c r="K1108" s="68">
        <v>3.6311507084968002</v>
      </c>
    </row>
    <row r="1109" spans="1:11" x14ac:dyDescent="0.25">
      <c r="A1109" s="98"/>
      <c r="B1109" s="100" t="s">
        <v>14</v>
      </c>
      <c r="C1109" s="96"/>
      <c r="D1109" s="67">
        <v>0</v>
      </c>
      <c r="E1109" s="67">
        <v>0</v>
      </c>
      <c r="F1109" s="67">
        <v>0</v>
      </c>
      <c r="G1109" s="67">
        <v>0</v>
      </c>
      <c r="H1109" s="67">
        <v>67.597999999999999</v>
      </c>
      <c r="I1109" s="67">
        <v>3.0738561256353099</v>
      </c>
      <c r="J1109" s="68">
        <v>67.597999999999999</v>
      </c>
      <c r="K1109" s="68">
        <v>2.4075891163779701</v>
      </c>
    </row>
    <row r="1110" spans="1:11" x14ac:dyDescent="0.25">
      <c r="A1110" s="98"/>
      <c r="B1110" s="100" t="s">
        <v>17</v>
      </c>
      <c r="C1110" s="96"/>
      <c r="D1110" s="67">
        <v>0</v>
      </c>
      <c r="E1110" s="67">
        <v>0</v>
      </c>
      <c r="F1110" s="67">
        <v>0</v>
      </c>
      <c r="G1110" s="67">
        <v>0</v>
      </c>
      <c r="H1110" s="67">
        <v>67.477000000000004</v>
      </c>
      <c r="I1110" s="67">
        <v>3.0683539422689101</v>
      </c>
      <c r="J1110" s="68">
        <v>67.477000000000004</v>
      </c>
      <c r="K1110" s="68">
        <v>2.40327954681849</v>
      </c>
    </row>
    <row r="1111" spans="1:11" x14ac:dyDescent="0.25">
      <c r="A1111" s="98"/>
      <c r="B1111" s="100" t="s">
        <v>49</v>
      </c>
      <c r="C1111" s="96"/>
      <c r="D1111" s="67">
        <v>19.408000000000001</v>
      </c>
      <c r="E1111" s="67">
        <v>3.2943772544027201</v>
      </c>
      <c r="F1111" s="67">
        <v>14.002000000000001</v>
      </c>
      <c r="G1111" s="67">
        <v>71.9786151236313</v>
      </c>
      <c r="H1111" s="67">
        <v>16.984999999999999</v>
      </c>
      <c r="I1111" s="67">
        <v>0.77235193783715095</v>
      </c>
      <c r="J1111" s="68">
        <v>50.395000000000003</v>
      </c>
      <c r="K1111" s="68">
        <v>1.7948822971074201</v>
      </c>
    </row>
    <row r="1112" spans="1:11" x14ac:dyDescent="0.25">
      <c r="A1112" s="98"/>
      <c r="B1112" s="100" t="s">
        <v>29</v>
      </c>
      <c r="C1112" s="96"/>
      <c r="D1112" s="67">
        <v>0</v>
      </c>
      <c r="E1112" s="67">
        <v>0</v>
      </c>
      <c r="F1112" s="67">
        <v>0</v>
      </c>
      <c r="G1112" s="67">
        <v>0</v>
      </c>
      <c r="H1112" s="67">
        <v>30.36</v>
      </c>
      <c r="I1112" s="67">
        <v>1.3805478264784199</v>
      </c>
      <c r="J1112" s="68">
        <v>30.36</v>
      </c>
      <c r="K1112" s="68">
        <v>1.08131018037864</v>
      </c>
    </row>
    <row r="1113" spans="1:11" x14ac:dyDescent="0.25">
      <c r="A1113" s="98"/>
      <c r="B1113" s="100" t="s">
        <v>64</v>
      </c>
      <c r="C1113" s="96"/>
      <c r="D1113" s="67">
        <v>0</v>
      </c>
      <c r="E1113" s="67">
        <v>0</v>
      </c>
      <c r="F1113" s="67">
        <v>0</v>
      </c>
      <c r="G1113" s="67">
        <v>0</v>
      </c>
      <c r="H1113" s="67">
        <v>29.1</v>
      </c>
      <c r="I1113" s="67">
        <v>1.32325236332417</v>
      </c>
      <c r="J1113" s="68">
        <v>29.1</v>
      </c>
      <c r="K1113" s="68">
        <v>1.03643367091628</v>
      </c>
    </row>
    <row r="1114" spans="1:11" x14ac:dyDescent="0.25">
      <c r="A1114" s="98"/>
      <c r="B1114" s="100" t="s">
        <v>26</v>
      </c>
      <c r="C1114" s="96"/>
      <c r="D1114" s="67">
        <v>16.86</v>
      </c>
      <c r="E1114" s="67">
        <v>2.8618714194780401</v>
      </c>
      <c r="F1114" s="67">
        <v>0</v>
      </c>
      <c r="G1114" s="67">
        <v>0</v>
      </c>
      <c r="H1114" s="67">
        <v>0</v>
      </c>
      <c r="I1114" s="67">
        <v>0</v>
      </c>
      <c r="J1114" s="68">
        <v>16.86</v>
      </c>
      <c r="K1114" s="68">
        <v>0.60049043613912401</v>
      </c>
    </row>
    <row r="1115" spans="1:11" x14ac:dyDescent="0.25">
      <c r="A1115" s="98"/>
      <c r="B1115" s="100" t="s">
        <v>28</v>
      </c>
      <c r="C1115" s="96"/>
      <c r="D1115" s="67">
        <v>0</v>
      </c>
      <c r="E1115" s="67">
        <v>0</v>
      </c>
      <c r="F1115" s="67">
        <v>0</v>
      </c>
      <c r="G1115" s="67">
        <v>0</v>
      </c>
      <c r="H1115" s="67">
        <v>8.9740000000000002</v>
      </c>
      <c r="I1115" s="67">
        <v>0.40807102090966102</v>
      </c>
      <c r="J1115" s="68">
        <v>8.9740000000000002</v>
      </c>
      <c r="K1115" s="68">
        <v>0.31962047294854701</v>
      </c>
    </row>
    <row r="1116" spans="1:11" x14ac:dyDescent="0.25">
      <c r="A1116" s="98"/>
      <c r="B1116" s="100" t="s">
        <v>36</v>
      </c>
      <c r="C1116" s="96"/>
      <c r="D1116" s="67">
        <v>0</v>
      </c>
      <c r="E1116" s="67">
        <v>0</v>
      </c>
      <c r="F1116" s="67">
        <v>0</v>
      </c>
      <c r="G1116" s="67">
        <v>0</v>
      </c>
      <c r="H1116" s="67">
        <v>8.3829999999999991</v>
      </c>
      <c r="I1116" s="67">
        <v>0.38119672033493301</v>
      </c>
      <c r="J1116" s="68">
        <v>8.3829999999999991</v>
      </c>
      <c r="K1116" s="68">
        <v>0.29857125303406201</v>
      </c>
    </row>
    <row r="1117" spans="1:11" x14ac:dyDescent="0.25">
      <c r="A1117" s="98"/>
      <c r="B1117" s="100" t="s">
        <v>31</v>
      </c>
      <c r="C1117" s="96"/>
      <c r="D1117" s="67">
        <v>0</v>
      </c>
      <c r="E1117" s="67">
        <v>0</v>
      </c>
      <c r="F1117" s="67">
        <v>0</v>
      </c>
      <c r="G1117" s="67">
        <v>0</v>
      </c>
      <c r="H1117" s="67">
        <v>6.3810000000000002</v>
      </c>
      <c r="I1117" s="67">
        <v>0.29016059554541401</v>
      </c>
      <c r="J1117" s="68">
        <v>6.3810000000000002</v>
      </c>
      <c r="K1117" s="68">
        <v>0.22726746577720999</v>
      </c>
    </row>
    <row r="1118" spans="1:11" x14ac:dyDescent="0.25">
      <c r="A1118" s="99"/>
      <c r="B1118" s="95" t="s">
        <v>97</v>
      </c>
      <c r="C1118" s="96"/>
      <c r="D1118" s="67">
        <v>589.125</v>
      </c>
      <c r="E1118" s="67">
        <v>100</v>
      </c>
      <c r="F1118" s="67">
        <v>19.452999999999999</v>
      </c>
      <c r="G1118" s="67">
        <v>100</v>
      </c>
      <c r="H1118" s="67">
        <v>2199.127</v>
      </c>
      <c r="I1118" s="67">
        <v>100</v>
      </c>
      <c r="J1118" s="68">
        <v>2807.7049999999999</v>
      </c>
      <c r="K1118" s="68">
        <v>100</v>
      </c>
    </row>
    <row r="1119" spans="1:11" x14ac:dyDescent="0.25">
      <c r="A1119" s="97" t="s">
        <v>253</v>
      </c>
      <c r="B1119" s="100" t="s">
        <v>11</v>
      </c>
      <c r="C1119" s="96"/>
      <c r="D1119" s="67">
        <v>0</v>
      </c>
      <c r="E1119" s="67">
        <v>0</v>
      </c>
      <c r="F1119" s="67">
        <v>0</v>
      </c>
      <c r="G1119" s="67">
        <v>0</v>
      </c>
      <c r="H1119" s="67">
        <v>822.59199999999998</v>
      </c>
      <c r="I1119" s="67">
        <v>24.289992136533201</v>
      </c>
      <c r="J1119" s="68">
        <v>822.59199999999998</v>
      </c>
      <c r="K1119" s="68">
        <v>21.1175681854298</v>
      </c>
    </row>
    <row r="1120" spans="1:11" x14ac:dyDescent="0.25">
      <c r="A1120" s="98"/>
      <c r="B1120" s="100" t="s">
        <v>5</v>
      </c>
      <c r="C1120" s="96"/>
      <c r="D1120" s="67">
        <v>127.86799999999999</v>
      </c>
      <c r="E1120" s="67">
        <v>26.3454152862253</v>
      </c>
      <c r="F1120" s="67">
        <v>0</v>
      </c>
      <c r="G1120" s="67">
        <v>0</v>
      </c>
      <c r="H1120" s="67">
        <v>601.57600000000002</v>
      </c>
      <c r="I1120" s="67">
        <v>17.763698540135401</v>
      </c>
      <c r="J1120" s="68">
        <v>729.44399999999996</v>
      </c>
      <c r="K1120" s="68">
        <v>18.726274273823002</v>
      </c>
    </row>
    <row r="1121" spans="1:11" x14ac:dyDescent="0.25">
      <c r="A1121" s="98"/>
      <c r="B1121" s="100" t="s">
        <v>21</v>
      </c>
      <c r="C1121" s="96"/>
      <c r="D1121" s="67">
        <v>0</v>
      </c>
      <c r="E1121" s="67">
        <v>0</v>
      </c>
      <c r="F1121" s="67">
        <v>0</v>
      </c>
      <c r="G1121" s="67">
        <v>0</v>
      </c>
      <c r="H1121" s="67">
        <v>360.12700000000001</v>
      </c>
      <c r="I1121" s="67">
        <v>10.6340470101257</v>
      </c>
      <c r="J1121" s="68">
        <v>360.12700000000001</v>
      </c>
      <c r="K1121" s="68">
        <v>9.2451743730965799</v>
      </c>
    </row>
    <row r="1122" spans="1:11" x14ac:dyDescent="0.25">
      <c r="A1122" s="98"/>
      <c r="B1122" s="100" t="s">
        <v>12</v>
      </c>
      <c r="C1122" s="96"/>
      <c r="D1122" s="67">
        <v>47.758000000000003</v>
      </c>
      <c r="E1122" s="67">
        <v>9.8398687962550895</v>
      </c>
      <c r="F1122" s="67">
        <v>2.48</v>
      </c>
      <c r="G1122" s="67">
        <v>10.599196512522401</v>
      </c>
      <c r="H1122" s="67">
        <v>257.38600000000002</v>
      </c>
      <c r="I1122" s="67">
        <v>7.6002488670613397</v>
      </c>
      <c r="J1122" s="68">
        <v>307.62400000000002</v>
      </c>
      <c r="K1122" s="68">
        <v>7.8973182275959903</v>
      </c>
    </row>
    <row r="1123" spans="1:11" x14ac:dyDescent="0.25">
      <c r="A1123" s="98"/>
      <c r="B1123" s="100" t="s">
        <v>13</v>
      </c>
      <c r="C1123" s="96"/>
      <c r="D1123" s="67">
        <v>106.45399999999999</v>
      </c>
      <c r="E1123" s="67">
        <v>21.933359705945399</v>
      </c>
      <c r="F1123" s="67">
        <v>12.206</v>
      </c>
      <c r="G1123" s="67">
        <v>52.166851867680997</v>
      </c>
      <c r="H1123" s="67">
        <v>168.91200000000001</v>
      </c>
      <c r="I1123" s="67">
        <v>4.9877352949774503</v>
      </c>
      <c r="J1123" s="68">
        <v>287.572</v>
      </c>
      <c r="K1123" s="68">
        <v>7.3825436160580296</v>
      </c>
    </row>
    <row r="1124" spans="1:11" x14ac:dyDescent="0.25">
      <c r="A1124" s="98"/>
      <c r="B1124" s="100" t="s">
        <v>34</v>
      </c>
      <c r="C1124" s="96"/>
      <c r="D1124" s="67">
        <v>0</v>
      </c>
      <c r="E1124" s="67">
        <v>0</v>
      </c>
      <c r="F1124" s="67">
        <v>8.7119999999999997</v>
      </c>
      <c r="G1124" s="67">
        <v>37.233951619796599</v>
      </c>
      <c r="H1124" s="67">
        <v>163.92</v>
      </c>
      <c r="I1124" s="67">
        <v>4.8403285116078401</v>
      </c>
      <c r="J1124" s="68">
        <v>172.63200000000001</v>
      </c>
      <c r="K1124" s="68">
        <v>4.4318058417625101</v>
      </c>
    </row>
    <row r="1125" spans="1:11" x14ac:dyDescent="0.25">
      <c r="A1125" s="98"/>
      <c r="B1125" s="100" t="s">
        <v>30</v>
      </c>
      <c r="C1125" s="96"/>
      <c r="D1125" s="67">
        <v>0</v>
      </c>
      <c r="E1125" s="67">
        <v>0</v>
      </c>
      <c r="F1125" s="67">
        <v>0</v>
      </c>
      <c r="G1125" s="67">
        <v>0</v>
      </c>
      <c r="H1125" s="67">
        <v>158.55600000000001</v>
      </c>
      <c r="I1125" s="67">
        <v>4.6819370881313596</v>
      </c>
      <c r="J1125" s="68">
        <v>158.55600000000001</v>
      </c>
      <c r="K1125" s="68">
        <v>4.07044700314251</v>
      </c>
    </row>
    <row r="1126" spans="1:11" x14ac:dyDescent="0.25">
      <c r="A1126" s="98"/>
      <c r="B1126" s="100" t="s">
        <v>19</v>
      </c>
      <c r="C1126" s="96"/>
      <c r="D1126" s="67">
        <v>0</v>
      </c>
      <c r="E1126" s="67">
        <v>0</v>
      </c>
      <c r="F1126" s="67">
        <v>0</v>
      </c>
      <c r="G1126" s="67">
        <v>0</v>
      </c>
      <c r="H1126" s="67">
        <v>149.518</v>
      </c>
      <c r="I1126" s="67">
        <v>4.4150575792983204</v>
      </c>
      <c r="J1126" s="68">
        <v>149.518</v>
      </c>
      <c r="K1126" s="68">
        <v>3.8384236169924901</v>
      </c>
    </row>
    <row r="1127" spans="1:11" x14ac:dyDescent="0.25">
      <c r="A1127" s="98"/>
      <c r="B1127" s="100" t="s">
        <v>27</v>
      </c>
      <c r="C1127" s="96"/>
      <c r="D1127" s="67">
        <v>42.412999999999997</v>
      </c>
      <c r="E1127" s="67">
        <v>8.7386062074535609</v>
      </c>
      <c r="F1127" s="67">
        <v>0</v>
      </c>
      <c r="G1127" s="67">
        <v>0</v>
      </c>
      <c r="H1127" s="67">
        <v>91.567999999999998</v>
      </c>
      <c r="I1127" s="67">
        <v>2.70387506802652</v>
      </c>
      <c r="J1127" s="68">
        <v>133.98099999999999</v>
      </c>
      <c r="K1127" s="68">
        <v>3.4395580105958499</v>
      </c>
    </row>
    <row r="1128" spans="1:11" x14ac:dyDescent="0.25">
      <c r="A1128" s="98"/>
      <c r="B1128" s="100" t="s">
        <v>26</v>
      </c>
      <c r="C1128" s="96"/>
      <c r="D1128" s="67">
        <v>133.738</v>
      </c>
      <c r="E1128" s="67">
        <v>27.554846791606899</v>
      </c>
      <c r="F1128" s="67">
        <v>0</v>
      </c>
      <c r="G1128" s="67">
        <v>0</v>
      </c>
      <c r="H1128" s="67">
        <v>0</v>
      </c>
      <c r="I1128" s="67">
        <v>0</v>
      </c>
      <c r="J1128" s="68">
        <v>133.738</v>
      </c>
      <c r="K1128" s="68">
        <v>3.4333197186247899</v>
      </c>
    </row>
    <row r="1129" spans="1:11" x14ac:dyDescent="0.25">
      <c r="A1129" s="98"/>
      <c r="B1129" s="100" t="s">
        <v>15</v>
      </c>
      <c r="C1129" s="96"/>
      <c r="D1129" s="67">
        <v>0</v>
      </c>
      <c r="E1129" s="67">
        <v>0</v>
      </c>
      <c r="F1129" s="67">
        <v>0</v>
      </c>
      <c r="G1129" s="67">
        <v>0</v>
      </c>
      <c r="H1129" s="67">
        <v>133.52500000000001</v>
      </c>
      <c r="I1129" s="67">
        <v>3.9428066405102302</v>
      </c>
      <c r="J1129" s="68">
        <v>133.52500000000001</v>
      </c>
      <c r="K1129" s="68">
        <v>3.4278515861563301</v>
      </c>
    </row>
    <row r="1130" spans="1:11" x14ac:dyDescent="0.25">
      <c r="A1130" s="98"/>
      <c r="B1130" s="100" t="s">
        <v>60</v>
      </c>
      <c r="C1130" s="96"/>
      <c r="D1130" s="67">
        <v>0</v>
      </c>
      <c r="E1130" s="67">
        <v>0</v>
      </c>
      <c r="F1130" s="67">
        <v>0</v>
      </c>
      <c r="G1130" s="67">
        <v>0</v>
      </c>
      <c r="H1130" s="67">
        <v>118.4</v>
      </c>
      <c r="I1130" s="67">
        <v>3.4961865286381699</v>
      </c>
      <c r="J1130" s="68">
        <v>118.4</v>
      </c>
      <c r="K1130" s="68">
        <v>3.0395628369287402</v>
      </c>
    </row>
    <row r="1131" spans="1:11" x14ac:dyDescent="0.25">
      <c r="A1131" s="98"/>
      <c r="B1131" s="100" t="s">
        <v>40</v>
      </c>
      <c r="C1131" s="96"/>
      <c r="D1131" s="67">
        <v>0</v>
      </c>
      <c r="E1131" s="67">
        <v>0</v>
      </c>
      <c r="F1131" s="67">
        <v>0</v>
      </c>
      <c r="G1131" s="67">
        <v>0</v>
      </c>
      <c r="H1131" s="67">
        <v>115.242</v>
      </c>
      <c r="I1131" s="67">
        <v>3.4029352021395201</v>
      </c>
      <c r="J1131" s="68">
        <v>115.242</v>
      </c>
      <c r="K1131" s="68">
        <v>2.9584907132883602</v>
      </c>
    </row>
    <row r="1132" spans="1:11" x14ac:dyDescent="0.25">
      <c r="A1132" s="98"/>
      <c r="B1132" s="100" t="s">
        <v>14</v>
      </c>
      <c r="C1132" s="96"/>
      <c r="D1132" s="67">
        <v>0</v>
      </c>
      <c r="E1132" s="67">
        <v>0</v>
      </c>
      <c r="F1132" s="67">
        <v>0</v>
      </c>
      <c r="G1132" s="67">
        <v>0</v>
      </c>
      <c r="H1132" s="67">
        <v>79.706999999999994</v>
      </c>
      <c r="I1132" s="67">
        <v>2.35363631451151</v>
      </c>
      <c r="J1132" s="68">
        <v>79.706999999999994</v>
      </c>
      <c r="K1132" s="68">
        <v>2.0462367824584402</v>
      </c>
    </row>
    <row r="1133" spans="1:11" x14ac:dyDescent="0.25">
      <c r="A1133" s="98"/>
      <c r="B1133" s="100" t="s">
        <v>24</v>
      </c>
      <c r="C1133" s="96"/>
      <c r="D1133" s="67">
        <v>0</v>
      </c>
      <c r="E1133" s="67">
        <v>0</v>
      </c>
      <c r="F1133" s="67">
        <v>0</v>
      </c>
      <c r="G1133" s="67">
        <v>0</v>
      </c>
      <c r="H1133" s="67">
        <v>70.713999999999999</v>
      </c>
      <c r="I1133" s="67">
        <v>2.0880855927881701</v>
      </c>
      <c r="J1133" s="68">
        <v>70.713999999999999</v>
      </c>
      <c r="K1133" s="68">
        <v>1.81536863556232</v>
      </c>
    </row>
    <row r="1134" spans="1:11" x14ac:dyDescent="0.25">
      <c r="A1134" s="98"/>
      <c r="B1134" s="100" t="s">
        <v>64</v>
      </c>
      <c r="C1134" s="96"/>
      <c r="D1134" s="67">
        <v>0</v>
      </c>
      <c r="E1134" s="67">
        <v>0</v>
      </c>
      <c r="F1134" s="67">
        <v>0</v>
      </c>
      <c r="G1134" s="67">
        <v>0</v>
      </c>
      <c r="H1134" s="67">
        <v>36.951999999999998</v>
      </c>
      <c r="I1134" s="67">
        <v>1.09114091728241</v>
      </c>
      <c r="J1134" s="68">
        <v>36.951999999999998</v>
      </c>
      <c r="K1134" s="68">
        <v>0.94863113133607002</v>
      </c>
    </row>
    <row r="1135" spans="1:11" x14ac:dyDescent="0.25">
      <c r="A1135" s="98"/>
      <c r="B1135" s="100" t="s">
        <v>17</v>
      </c>
      <c r="C1135" s="96"/>
      <c r="D1135" s="67">
        <v>0</v>
      </c>
      <c r="E1135" s="67">
        <v>0</v>
      </c>
      <c r="F1135" s="67">
        <v>0</v>
      </c>
      <c r="G1135" s="67">
        <v>0</v>
      </c>
      <c r="H1135" s="67">
        <v>35.872</v>
      </c>
      <c r="I1135" s="67">
        <v>1.0592500266495599</v>
      </c>
      <c r="J1135" s="68">
        <v>35.872</v>
      </c>
      <c r="K1135" s="68">
        <v>0.92090538924246301</v>
      </c>
    </row>
    <row r="1136" spans="1:11" x14ac:dyDescent="0.25">
      <c r="A1136" s="98"/>
      <c r="B1136" s="100" t="s">
        <v>66</v>
      </c>
      <c r="C1136" s="96"/>
      <c r="D1136" s="67">
        <v>27.120999999999999</v>
      </c>
      <c r="E1136" s="67">
        <v>5.5879032125138099</v>
      </c>
      <c r="F1136" s="67">
        <v>0</v>
      </c>
      <c r="G1136" s="67">
        <v>0</v>
      </c>
      <c r="H1136" s="67">
        <v>0</v>
      </c>
      <c r="I1136" s="67">
        <v>0</v>
      </c>
      <c r="J1136" s="68">
        <v>27.120999999999999</v>
      </c>
      <c r="K1136" s="68">
        <v>0.696249862333989</v>
      </c>
    </row>
    <row r="1137" spans="1:11" x14ac:dyDescent="0.25">
      <c r="A1137" s="98"/>
      <c r="B1137" s="100" t="s">
        <v>50</v>
      </c>
      <c r="C1137" s="96"/>
      <c r="D1137" s="67">
        <v>0</v>
      </c>
      <c r="E1137" s="67">
        <v>0</v>
      </c>
      <c r="F1137" s="67">
        <v>0</v>
      </c>
      <c r="G1137" s="67">
        <v>0</v>
      </c>
      <c r="H1137" s="67">
        <v>21.98</v>
      </c>
      <c r="I1137" s="67">
        <v>0.649038681583335</v>
      </c>
      <c r="J1137" s="68">
        <v>21.98</v>
      </c>
      <c r="K1137" s="68">
        <v>0.56427019557173697</v>
      </c>
    </row>
    <row r="1138" spans="1:11" x14ac:dyDescent="0.25">
      <c r="A1138" s="99"/>
      <c r="B1138" s="95" t="s">
        <v>97</v>
      </c>
      <c r="C1138" s="96"/>
      <c r="D1138" s="67">
        <v>485.35199999999998</v>
      </c>
      <c r="E1138" s="67">
        <v>100</v>
      </c>
      <c r="F1138" s="67">
        <v>23.398</v>
      </c>
      <c r="G1138" s="67">
        <v>100</v>
      </c>
      <c r="H1138" s="67">
        <v>3386.547</v>
      </c>
      <c r="I1138" s="67">
        <v>100</v>
      </c>
      <c r="J1138" s="68">
        <v>3895.297</v>
      </c>
      <c r="K1138" s="68">
        <v>100</v>
      </c>
    </row>
    <row r="1139" spans="1:11" x14ac:dyDescent="0.25">
      <c r="A1139" s="97" t="s">
        <v>254</v>
      </c>
      <c r="B1139" s="100" t="s">
        <v>11</v>
      </c>
      <c r="C1139" s="96"/>
      <c r="D1139" s="67">
        <v>0</v>
      </c>
      <c r="E1139" s="67">
        <v>0</v>
      </c>
      <c r="F1139" s="67">
        <v>0</v>
      </c>
      <c r="G1139" s="67">
        <v>0</v>
      </c>
      <c r="H1139" s="67">
        <v>247.45400000000001</v>
      </c>
      <c r="I1139" s="67">
        <v>40.5245091938136</v>
      </c>
      <c r="J1139" s="68">
        <v>247.45400000000001</v>
      </c>
      <c r="K1139" s="68">
        <v>30.3194487328403</v>
      </c>
    </row>
    <row r="1140" spans="1:11" x14ac:dyDescent="0.25">
      <c r="A1140" s="98"/>
      <c r="B1140" s="100" t="s">
        <v>5</v>
      </c>
      <c r="C1140" s="96"/>
      <c r="D1140" s="67">
        <v>66.599999999999994</v>
      </c>
      <c r="E1140" s="67">
        <v>33.997631396251101</v>
      </c>
      <c r="F1140" s="67">
        <v>1.0009999999999999</v>
      </c>
      <c r="G1140" s="67">
        <v>10.3924418604651</v>
      </c>
      <c r="H1140" s="67">
        <v>92.369</v>
      </c>
      <c r="I1140" s="67">
        <v>15.126885763509</v>
      </c>
      <c r="J1140" s="68">
        <v>159.97</v>
      </c>
      <c r="K1140" s="68">
        <v>19.6004195276393</v>
      </c>
    </row>
    <row r="1141" spans="1:11" x14ac:dyDescent="0.25">
      <c r="A1141" s="98"/>
      <c r="B1141" s="100" t="s">
        <v>15</v>
      </c>
      <c r="C1141" s="96"/>
      <c r="D1141" s="67">
        <v>0</v>
      </c>
      <c r="E1141" s="67">
        <v>0</v>
      </c>
      <c r="F1141" s="67">
        <v>0</v>
      </c>
      <c r="G1141" s="67">
        <v>0</v>
      </c>
      <c r="H1141" s="67">
        <v>127.66200000000001</v>
      </c>
      <c r="I1141" s="67">
        <v>20.906673129958001</v>
      </c>
      <c r="J1141" s="68">
        <v>127.66200000000001</v>
      </c>
      <c r="K1141" s="68">
        <v>15.641862585094</v>
      </c>
    </row>
    <row r="1142" spans="1:11" x14ac:dyDescent="0.25">
      <c r="A1142" s="98"/>
      <c r="B1142" s="100" t="s">
        <v>13</v>
      </c>
      <c r="C1142" s="96"/>
      <c r="D1142" s="67">
        <v>72.218000000000004</v>
      </c>
      <c r="E1142" s="67">
        <v>36.865479642259203</v>
      </c>
      <c r="F1142" s="67">
        <v>2.5190000000000001</v>
      </c>
      <c r="G1142" s="67">
        <v>26.152408637873801</v>
      </c>
      <c r="H1142" s="67">
        <v>8.3610000000000007</v>
      </c>
      <c r="I1142" s="67">
        <v>1.3692460876343699</v>
      </c>
      <c r="J1142" s="68">
        <v>83.097999999999999</v>
      </c>
      <c r="K1142" s="68">
        <v>10.181631942912899</v>
      </c>
    </row>
    <row r="1143" spans="1:11" x14ac:dyDescent="0.25">
      <c r="A1143" s="98"/>
      <c r="B1143" s="100" t="s">
        <v>12</v>
      </c>
      <c r="C1143" s="96"/>
      <c r="D1143" s="67">
        <v>28.577000000000002</v>
      </c>
      <c r="E1143" s="67">
        <v>14.5878425286887</v>
      </c>
      <c r="F1143" s="67">
        <v>0</v>
      </c>
      <c r="G1143" s="67">
        <v>0</v>
      </c>
      <c r="H1143" s="67">
        <v>25.559000000000001</v>
      </c>
      <c r="I1143" s="67">
        <v>4.1856907970155302</v>
      </c>
      <c r="J1143" s="68">
        <v>54.136000000000003</v>
      </c>
      <c r="K1143" s="68">
        <v>6.6330456432348699</v>
      </c>
    </row>
    <row r="1144" spans="1:11" x14ac:dyDescent="0.25">
      <c r="A1144" s="98"/>
      <c r="B1144" s="100" t="s">
        <v>20</v>
      </c>
      <c r="C1144" s="96"/>
      <c r="D1144" s="67">
        <v>0.89</v>
      </c>
      <c r="E1144" s="67">
        <v>0.45432270184179402</v>
      </c>
      <c r="F1144" s="67">
        <v>0</v>
      </c>
      <c r="G1144" s="67">
        <v>0</v>
      </c>
      <c r="H1144" s="67">
        <v>51.253</v>
      </c>
      <c r="I1144" s="67">
        <v>8.3934899808066508</v>
      </c>
      <c r="J1144" s="68">
        <v>52.143000000000001</v>
      </c>
      <c r="K1144" s="68">
        <v>6.3888521312102098</v>
      </c>
    </row>
    <row r="1145" spans="1:11" x14ac:dyDescent="0.25">
      <c r="A1145" s="98"/>
      <c r="B1145" s="100" t="s">
        <v>26</v>
      </c>
      <c r="C1145" s="96"/>
      <c r="D1145" s="67">
        <v>27.611000000000001</v>
      </c>
      <c r="E1145" s="67">
        <v>14.0947237309593</v>
      </c>
      <c r="F1145" s="67">
        <v>0</v>
      </c>
      <c r="G1145" s="67">
        <v>0</v>
      </c>
      <c r="H1145" s="67">
        <v>0</v>
      </c>
      <c r="I1145" s="67">
        <v>0</v>
      </c>
      <c r="J1145" s="68">
        <v>27.611000000000001</v>
      </c>
      <c r="K1145" s="68">
        <v>3.3830542200265601</v>
      </c>
    </row>
    <row r="1146" spans="1:11" x14ac:dyDescent="0.25">
      <c r="A1146" s="98"/>
      <c r="B1146" s="100" t="s">
        <v>36</v>
      </c>
      <c r="C1146" s="96"/>
      <c r="D1146" s="67">
        <v>0</v>
      </c>
      <c r="E1146" s="67">
        <v>0</v>
      </c>
      <c r="F1146" s="67">
        <v>0</v>
      </c>
      <c r="G1146" s="67">
        <v>0</v>
      </c>
      <c r="H1146" s="67">
        <v>26.241</v>
      </c>
      <c r="I1146" s="67">
        <v>4.2973790916892103</v>
      </c>
      <c r="J1146" s="68">
        <v>26.241</v>
      </c>
      <c r="K1146" s="68">
        <v>3.2151941540587798</v>
      </c>
    </row>
    <row r="1147" spans="1:11" x14ac:dyDescent="0.25">
      <c r="A1147" s="98"/>
      <c r="B1147" s="100" t="s">
        <v>14</v>
      </c>
      <c r="C1147" s="96"/>
      <c r="D1147" s="67">
        <v>0</v>
      </c>
      <c r="E1147" s="67">
        <v>0</v>
      </c>
      <c r="F1147" s="67">
        <v>0</v>
      </c>
      <c r="G1147" s="67">
        <v>0</v>
      </c>
      <c r="H1147" s="67">
        <v>15.06</v>
      </c>
      <c r="I1147" s="67">
        <v>2.4663133691871302</v>
      </c>
      <c r="J1147" s="68">
        <v>15.06</v>
      </c>
      <c r="K1147" s="68">
        <v>1.84523546968962</v>
      </c>
    </row>
    <row r="1148" spans="1:11" x14ac:dyDescent="0.25">
      <c r="A1148" s="98"/>
      <c r="B1148" s="100" t="s">
        <v>28</v>
      </c>
      <c r="C1148" s="96"/>
      <c r="D1148" s="67">
        <v>0</v>
      </c>
      <c r="E1148" s="67">
        <v>0</v>
      </c>
      <c r="F1148" s="67">
        <v>0</v>
      </c>
      <c r="G1148" s="67">
        <v>0</v>
      </c>
      <c r="H1148" s="67">
        <v>14.516999999999999</v>
      </c>
      <c r="I1148" s="67">
        <v>2.3773885246008999</v>
      </c>
      <c r="J1148" s="68">
        <v>14.516999999999999</v>
      </c>
      <c r="K1148" s="68">
        <v>1.77870407128049</v>
      </c>
    </row>
    <row r="1149" spans="1:11" x14ac:dyDescent="0.25">
      <c r="A1149" s="98"/>
      <c r="B1149" s="100" t="s">
        <v>49</v>
      </c>
      <c r="C1149" s="96"/>
      <c r="D1149" s="67">
        <v>0</v>
      </c>
      <c r="E1149" s="67">
        <v>0</v>
      </c>
      <c r="F1149" s="67">
        <v>6.1120000000000001</v>
      </c>
      <c r="G1149" s="67">
        <v>63.455149501661097</v>
      </c>
      <c r="H1149" s="67">
        <v>0</v>
      </c>
      <c r="I1149" s="67">
        <v>0</v>
      </c>
      <c r="J1149" s="68">
        <v>6.1120000000000001</v>
      </c>
      <c r="K1149" s="68">
        <v>0.74887644028837597</v>
      </c>
    </row>
    <row r="1150" spans="1:11" x14ac:dyDescent="0.25">
      <c r="A1150" s="98"/>
      <c r="B1150" s="100" t="s">
        <v>29</v>
      </c>
      <c r="C1150" s="96"/>
      <c r="D1150" s="67">
        <v>0</v>
      </c>
      <c r="E1150" s="67">
        <v>0</v>
      </c>
      <c r="F1150" s="67">
        <v>0</v>
      </c>
      <c r="G1150" s="67">
        <v>0</v>
      </c>
      <c r="H1150" s="67">
        <v>2.1520000000000001</v>
      </c>
      <c r="I1150" s="67">
        <v>0.35242406178557201</v>
      </c>
      <c r="J1150" s="68">
        <v>2.1520000000000001</v>
      </c>
      <c r="K1150" s="68">
        <v>0.26367508172457199</v>
      </c>
    </row>
    <row r="1151" spans="1:11" x14ac:dyDescent="0.25">
      <c r="A1151" s="99"/>
      <c r="B1151" s="95" t="s">
        <v>97</v>
      </c>
      <c r="C1151" s="96"/>
      <c r="D1151" s="67">
        <v>195.89599999999999</v>
      </c>
      <c r="E1151" s="67">
        <v>100</v>
      </c>
      <c r="F1151" s="67">
        <v>9.6319999999999997</v>
      </c>
      <c r="G1151" s="67">
        <v>100</v>
      </c>
      <c r="H1151" s="67">
        <v>610.62800000000004</v>
      </c>
      <c r="I1151" s="67">
        <v>100</v>
      </c>
      <c r="J1151" s="68">
        <v>816.15599999999995</v>
      </c>
      <c r="K1151" s="68">
        <v>100</v>
      </c>
    </row>
    <row r="1152" spans="1:11" x14ac:dyDescent="0.25">
      <c r="A1152" s="97" t="s">
        <v>255</v>
      </c>
      <c r="B1152" s="100" t="s">
        <v>5</v>
      </c>
      <c r="C1152" s="96"/>
      <c r="D1152" s="67">
        <v>130.732</v>
      </c>
      <c r="E1152" s="67">
        <v>24.453439478055301</v>
      </c>
      <c r="F1152" s="67">
        <v>14.981</v>
      </c>
      <c r="G1152" s="67">
        <v>7.1020868691274197</v>
      </c>
      <c r="H1152" s="67">
        <v>2469.9059999999999</v>
      </c>
      <c r="I1152" s="67">
        <v>41.081178000208602</v>
      </c>
      <c r="J1152" s="68">
        <v>2615.6190000000001</v>
      </c>
      <c r="K1152" s="68">
        <v>38.705122117206301</v>
      </c>
    </row>
    <row r="1153" spans="1:11" x14ac:dyDescent="0.25">
      <c r="A1153" s="98"/>
      <c r="B1153" s="100" t="s">
        <v>11</v>
      </c>
      <c r="C1153" s="96"/>
      <c r="D1153" s="67">
        <v>0</v>
      </c>
      <c r="E1153" s="67">
        <v>0</v>
      </c>
      <c r="F1153" s="67">
        <v>0</v>
      </c>
      <c r="G1153" s="67">
        <v>0</v>
      </c>
      <c r="H1153" s="67">
        <v>1541.9760000000001</v>
      </c>
      <c r="I1153" s="67">
        <v>25.647207030571</v>
      </c>
      <c r="J1153" s="68">
        <v>1541.9760000000001</v>
      </c>
      <c r="K1153" s="68">
        <v>22.817684602306901</v>
      </c>
    </row>
    <row r="1154" spans="1:11" x14ac:dyDescent="0.25">
      <c r="A1154" s="98"/>
      <c r="B1154" s="100" t="s">
        <v>12</v>
      </c>
      <c r="C1154" s="96"/>
      <c r="D1154" s="67">
        <v>119.694</v>
      </c>
      <c r="E1154" s="67">
        <v>22.3887799841381</v>
      </c>
      <c r="F1154" s="67">
        <v>1.2070000000000001</v>
      </c>
      <c r="G1154" s="67">
        <v>0.57220605106713796</v>
      </c>
      <c r="H1154" s="67">
        <v>411.60599999999999</v>
      </c>
      <c r="I1154" s="67">
        <v>6.8461145290362699</v>
      </c>
      <c r="J1154" s="68">
        <v>532.50699999999995</v>
      </c>
      <c r="K1154" s="68">
        <v>7.8798741190009602</v>
      </c>
    </row>
    <row r="1155" spans="1:11" x14ac:dyDescent="0.25">
      <c r="A1155" s="98"/>
      <c r="B1155" s="100" t="s">
        <v>14</v>
      </c>
      <c r="C1155" s="96"/>
      <c r="D1155" s="67">
        <v>0</v>
      </c>
      <c r="E1155" s="67">
        <v>0</v>
      </c>
      <c r="F1155" s="67">
        <v>0</v>
      </c>
      <c r="G1155" s="67">
        <v>0</v>
      </c>
      <c r="H1155" s="67">
        <v>525.68899999999996</v>
      </c>
      <c r="I1155" s="67">
        <v>8.7436215717325396</v>
      </c>
      <c r="J1155" s="68">
        <v>525.68899999999996</v>
      </c>
      <c r="K1155" s="68">
        <v>7.7789834607685799</v>
      </c>
    </row>
    <row r="1156" spans="1:11" x14ac:dyDescent="0.25">
      <c r="A1156" s="98"/>
      <c r="B1156" s="100" t="s">
        <v>13</v>
      </c>
      <c r="C1156" s="96"/>
      <c r="D1156" s="67">
        <v>243.023</v>
      </c>
      <c r="E1156" s="67">
        <v>45.457487243180204</v>
      </c>
      <c r="F1156" s="67">
        <v>101.91200000000001</v>
      </c>
      <c r="G1156" s="67">
        <v>48.313722515620697</v>
      </c>
      <c r="H1156" s="67">
        <v>46.930999999999997</v>
      </c>
      <c r="I1156" s="67">
        <v>0.78058872067511398</v>
      </c>
      <c r="J1156" s="68">
        <v>391.86599999999999</v>
      </c>
      <c r="K1156" s="68">
        <v>5.7987120385580502</v>
      </c>
    </row>
    <row r="1157" spans="1:11" x14ac:dyDescent="0.25">
      <c r="A1157" s="98"/>
      <c r="B1157" s="100" t="s">
        <v>15</v>
      </c>
      <c r="C1157" s="96"/>
      <c r="D1157" s="67">
        <v>0</v>
      </c>
      <c r="E1157" s="67">
        <v>0</v>
      </c>
      <c r="F1157" s="67">
        <v>0</v>
      </c>
      <c r="G1157" s="67">
        <v>0</v>
      </c>
      <c r="H1157" s="67">
        <v>324.33800000000002</v>
      </c>
      <c r="I1157" s="67">
        <v>5.3946130379988704</v>
      </c>
      <c r="J1157" s="68">
        <v>324.33800000000002</v>
      </c>
      <c r="K1157" s="68">
        <v>4.7994535508613696</v>
      </c>
    </row>
    <row r="1158" spans="1:11" x14ac:dyDescent="0.25">
      <c r="A1158" s="98"/>
      <c r="B1158" s="100" t="s">
        <v>20</v>
      </c>
      <c r="C1158" s="96"/>
      <c r="D1158" s="67">
        <v>0</v>
      </c>
      <c r="E1158" s="67">
        <v>0</v>
      </c>
      <c r="F1158" s="67">
        <v>0</v>
      </c>
      <c r="G1158" s="67">
        <v>0</v>
      </c>
      <c r="H1158" s="67">
        <v>252.887</v>
      </c>
      <c r="I1158" s="67">
        <v>4.2061907865881301</v>
      </c>
      <c r="J1158" s="68">
        <v>252.887</v>
      </c>
      <c r="K1158" s="68">
        <v>3.7421437207995298</v>
      </c>
    </row>
    <row r="1159" spans="1:11" x14ac:dyDescent="0.25">
      <c r="A1159" s="98"/>
      <c r="B1159" s="100" t="s">
        <v>64</v>
      </c>
      <c r="C1159" s="96"/>
      <c r="D1159" s="67">
        <v>0</v>
      </c>
      <c r="E1159" s="67">
        <v>0</v>
      </c>
      <c r="F1159" s="67">
        <v>86.837999999999994</v>
      </c>
      <c r="G1159" s="67">
        <v>41.167546862111102</v>
      </c>
      <c r="H1159" s="67">
        <v>9.6050000000000004</v>
      </c>
      <c r="I1159" s="67">
        <v>0.15975697645659501</v>
      </c>
      <c r="J1159" s="68">
        <v>96.442999999999998</v>
      </c>
      <c r="K1159" s="68">
        <v>1.42713372717882</v>
      </c>
    </row>
    <row r="1160" spans="1:11" x14ac:dyDescent="0.25">
      <c r="A1160" s="98"/>
      <c r="B1160" s="100" t="s">
        <v>17</v>
      </c>
      <c r="C1160" s="96"/>
      <c r="D1160" s="67">
        <v>0</v>
      </c>
      <c r="E1160" s="67">
        <v>0</v>
      </c>
      <c r="F1160" s="67">
        <v>0</v>
      </c>
      <c r="G1160" s="67">
        <v>0</v>
      </c>
      <c r="H1160" s="67">
        <v>82.165000000000006</v>
      </c>
      <c r="I1160" s="67">
        <v>1.36662487980803</v>
      </c>
      <c r="J1160" s="68">
        <v>82.165000000000006</v>
      </c>
      <c r="K1160" s="68">
        <v>1.2158522929984299</v>
      </c>
    </row>
    <row r="1161" spans="1:11" x14ac:dyDescent="0.25">
      <c r="A1161" s="98"/>
      <c r="B1161" s="100" t="s">
        <v>62</v>
      </c>
      <c r="C1161" s="96"/>
      <c r="D1161" s="67">
        <v>0</v>
      </c>
      <c r="E1161" s="67">
        <v>0</v>
      </c>
      <c r="F1161" s="67">
        <v>0</v>
      </c>
      <c r="G1161" s="67">
        <v>0</v>
      </c>
      <c r="H1161" s="67">
        <v>78.02</v>
      </c>
      <c r="I1161" s="67">
        <v>1.2976823845021901</v>
      </c>
      <c r="J1161" s="68">
        <v>78.02</v>
      </c>
      <c r="K1161" s="68">
        <v>1.1545158631989001</v>
      </c>
    </row>
    <row r="1162" spans="1:11" x14ac:dyDescent="0.25">
      <c r="A1162" s="98"/>
      <c r="B1162" s="100" t="s">
        <v>23</v>
      </c>
      <c r="C1162" s="96"/>
      <c r="D1162" s="67">
        <v>2.5</v>
      </c>
      <c r="E1162" s="67">
        <v>0.46762536100677898</v>
      </c>
      <c r="F1162" s="67">
        <v>0</v>
      </c>
      <c r="G1162" s="67">
        <v>0</v>
      </c>
      <c r="H1162" s="67">
        <v>61.064999999999998</v>
      </c>
      <c r="I1162" s="67">
        <v>1.0156751449580399</v>
      </c>
      <c r="J1162" s="68">
        <v>63.564999999999998</v>
      </c>
      <c r="K1162" s="68">
        <v>0.94061523768569399</v>
      </c>
    </row>
    <row r="1163" spans="1:11" x14ac:dyDescent="0.25">
      <c r="A1163" s="98"/>
      <c r="B1163" s="100" t="s">
        <v>29</v>
      </c>
      <c r="C1163" s="96"/>
      <c r="D1163" s="67">
        <v>0</v>
      </c>
      <c r="E1163" s="67">
        <v>0</v>
      </c>
      <c r="F1163" s="67">
        <v>0</v>
      </c>
      <c r="G1163" s="67">
        <v>0</v>
      </c>
      <c r="H1163" s="67">
        <v>45.911000000000001</v>
      </c>
      <c r="I1163" s="67">
        <v>0.76362337804255498</v>
      </c>
      <c r="J1163" s="68">
        <v>45.911000000000001</v>
      </c>
      <c r="K1163" s="68">
        <v>0.67937679819693098</v>
      </c>
    </row>
    <row r="1164" spans="1:11" x14ac:dyDescent="0.25">
      <c r="A1164" s="98"/>
      <c r="B1164" s="100" t="s">
        <v>26</v>
      </c>
      <c r="C1164" s="96"/>
      <c r="D1164" s="67">
        <v>15.125</v>
      </c>
      <c r="E1164" s="67">
        <v>2.8291334340910099</v>
      </c>
      <c r="F1164" s="67">
        <v>0</v>
      </c>
      <c r="G1164" s="67">
        <v>0</v>
      </c>
      <c r="H1164" s="67">
        <v>21.06</v>
      </c>
      <c r="I1164" s="67">
        <v>0.35028442729577303</v>
      </c>
      <c r="J1164" s="68">
        <v>36.185000000000002</v>
      </c>
      <c r="K1164" s="68">
        <v>0.53545445411243398</v>
      </c>
    </row>
    <row r="1165" spans="1:11" x14ac:dyDescent="0.25">
      <c r="A1165" s="98"/>
      <c r="B1165" s="100" t="s">
        <v>54</v>
      </c>
      <c r="C1165" s="96"/>
      <c r="D1165" s="67">
        <v>23.542000000000002</v>
      </c>
      <c r="E1165" s="67">
        <v>4.4035344995286296</v>
      </c>
      <c r="F1165" s="67">
        <v>0</v>
      </c>
      <c r="G1165" s="67">
        <v>0</v>
      </c>
      <c r="H1165" s="67">
        <v>8.7799999999999994</v>
      </c>
      <c r="I1165" s="67">
        <v>0.14603500815084899</v>
      </c>
      <c r="J1165" s="68">
        <v>32.322000000000003</v>
      </c>
      <c r="K1165" s="68">
        <v>0.47829097321603098</v>
      </c>
    </row>
    <row r="1166" spans="1:11" x14ac:dyDescent="0.25">
      <c r="A1166" s="98"/>
      <c r="B1166" s="100" t="s">
        <v>43</v>
      </c>
      <c r="C1166" s="96"/>
      <c r="D1166" s="67">
        <v>0</v>
      </c>
      <c r="E1166" s="67">
        <v>0</v>
      </c>
      <c r="F1166" s="67">
        <v>0</v>
      </c>
      <c r="G1166" s="67">
        <v>0</v>
      </c>
      <c r="H1166" s="67">
        <v>29.7</v>
      </c>
      <c r="I1166" s="67">
        <v>0.49399085900685902</v>
      </c>
      <c r="J1166" s="68">
        <v>29.7</v>
      </c>
      <c r="K1166" s="68">
        <v>0.43949142703162303</v>
      </c>
    </row>
    <row r="1167" spans="1:11" x14ac:dyDescent="0.25">
      <c r="A1167" s="98"/>
      <c r="B1167" s="100" t="s">
        <v>36</v>
      </c>
      <c r="C1167" s="96"/>
      <c r="D1167" s="67">
        <v>0</v>
      </c>
      <c r="E1167" s="67">
        <v>0</v>
      </c>
      <c r="F1167" s="67">
        <v>0</v>
      </c>
      <c r="G1167" s="67">
        <v>0</v>
      </c>
      <c r="H1167" s="67">
        <v>29.545000000000002</v>
      </c>
      <c r="I1167" s="67">
        <v>0.49141279223426398</v>
      </c>
      <c r="J1167" s="68">
        <v>29.545000000000002</v>
      </c>
      <c r="K1167" s="68">
        <v>0.43719778490401701</v>
      </c>
    </row>
    <row r="1168" spans="1:11" x14ac:dyDescent="0.25">
      <c r="A1168" s="98"/>
      <c r="B1168" s="100" t="s">
        <v>33</v>
      </c>
      <c r="C1168" s="96"/>
      <c r="D1168" s="67">
        <v>0</v>
      </c>
      <c r="E1168" s="67">
        <v>0</v>
      </c>
      <c r="F1168" s="67">
        <v>0</v>
      </c>
      <c r="G1168" s="67">
        <v>0</v>
      </c>
      <c r="H1168" s="67">
        <v>22.457000000000001</v>
      </c>
      <c r="I1168" s="67">
        <v>0.37352029362683598</v>
      </c>
      <c r="J1168" s="68">
        <v>22.457000000000001</v>
      </c>
      <c r="K1168" s="68">
        <v>0.33231175006226099</v>
      </c>
    </row>
    <row r="1169" spans="1:11" x14ac:dyDescent="0.25">
      <c r="A1169" s="98"/>
      <c r="B1169" s="100" t="s">
        <v>31</v>
      </c>
      <c r="C1169" s="96"/>
      <c r="D1169" s="67">
        <v>0</v>
      </c>
      <c r="E1169" s="67">
        <v>0</v>
      </c>
      <c r="F1169" s="67">
        <v>0</v>
      </c>
      <c r="G1169" s="67">
        <v>0</v>
      </c>
      <c r="H1169" s="67">
        <v>22.231999999999999</v>
      </c>
      <c r="I1169" s="67">
        <v>0.36977793863435998</v>
      </c>
      <c r="J1169" s="68">
        <v>22.231999999999999</v>
      </c>
      <c r="K1169" s="68">
        <v>0.32898226955444598</v>
      </c>
    </row>
    <row r="1170" spans="1:11" x14ac:dyDescent="0.25">
      <c r="A1170" s="98"/>
      <c r="B1170" s="100" t="s">
        <v>19</v>
      </c>
      <c r="C1170" s="96"/>
      <c r="D1170" s="67">
        <v>0</v>
      </c>
      <c r="E1170" s="67">
        <v>0</v>
      </c>
      <c r="F1170" s="67">
        <v>0</v>
      </c>
      <c r="G1170" s="67">
        <v>0</v>
      </c>
      <c r="H1170" s="67">
        <v>17.934000000000001</v>
      </c>
      <c r="I1170" s="67">
        <v>0.29829064193363702</v>
      </c>
      <c r="J1170" s="68">
        <v>17.934000000000001</v>
      </c>
      <c r="K1170" s="68">
        <v>0.26538179300960002</v>
      </c>
    </row>
    <row r="1171" spans="1:11" x14ac:dyDescent="0.25">
      <c r="A1171" s="98"/>
      <c r="B1171" s="100" t="s">
        <v>28</v>
      </c>
      <c r="C1171" s="96"/>
      <c r="D1171" s="67">
        <v>0</v>
      </c>
      <c r="E1171" s="67">
        <v>0</v>
      </c>
      <c r="F1171" s="67">
        <v>0</v>
      </c>
      <c r="G1171" s="67">
        <v>0</v>
      </c>
      <c r="H1171" s="67">
        <v>10.45</v>
      </c>
      <c r="I1171" s="67">
        <v>0.17381159853945</v>
      </c>
      <c r="J1171" s="68">
        <v>10.45</v>
      </c>
      <c r="K1171" s="68">
        <v>0.15463587247409</v>
      </c>
    </row>
    <row r="1172" spans="1:11" x14ac:dyDescent="0.25">
      <c r="A1172" s="98"/>
      <c r="B1172" s="100" t="s">
        <v>49</v>
      </c>
      <c r="C1172" s="96"/>
      <c r="D1172" s="67">
        <v>0</v>
      </c>
      <c r="E1172" s="67">
        <v>0</v>
      </c>
      <c r="F1172" s="67">
        <v>6</v>
      </c>
      <c r="G1172" s="67">
        <v>2.8444377020735998</v>
      </c>
      <c r="H1172" s="67">
        <v>0</v>
      </c>
      <c r="I1172" s="67">
        <v>0</v>
      </c>
      <c r="J1172" s="68">
        <v>6</v>
      </c>
      <c r="K1172" s="68">
        <v>8.8786146875075397E-2</v>
      </c>
    </row>
    <row r="1173" spans="1:11" x14ac:dyDescent="0.25">
      <c r="A1173" s="99"/>
      <c r="B1173" s="95" t="s">
        <v>97</v>
      </c>
      <c r="C1173" s="96"/>
      <c r="D1173" s="67">
        <v>534.61599999999999</v>
      </c>
      <c r="E1173" s="67">
        <v>100</v>
      </c>
      <c r="F1173" s="67">
        <v>210.93799999999999</v>
      </c>
      <c r="G1173" s="67">
        <v>100</v>
      </c>
      <c r="H1173" s="67">
        <v>6012.2569999999996</v>
      </c>
      <c r="I1173" s="67">
        <v>100</v>
      </c>
      <c r="J1173" s="68">
        <v>6757.8109999999997</v>
      </c>
      <c r="K1173" s="68">
        <v>100</v>
      </c>
    </row>
    <row r="1174" spans="1:11" x14ac:dyDescent="0.25">
      <c r="A1174" s="97" t="s">
        <v>256</v>
      </c>
      <c r="B1174" s="100" t="s">
        <v>5</v>
      </c>
      <c r="C1174" s="96"/>
      <c r="D1174" s="67">
        <v>222.93600000000001</v>
      </c>
      <c r="E1174" s="67">
        <v>35.677009568344303</v>
      </c>
      <c r="F1174" s="67">
        <v>30.122</v>
      </c>
      <c r="G1174" s="67">
        <v>46.356800546641502</v>
      </c>
      <c r="H1174" s="67">
        <v>1243.9079999999999</v>
      </c>
      <c r="I1174" s="67">
        <v>23.8620797160218</v>
      </c>
      <c r="J1174" s="68">
        <v>1496.9659999999999</v>
      </c>
      <c r="K1174" s="68">
        <v>25.3604480007102</v>
      </c>
    </row>
    <row r="1175" spans="1:11" x14ac:dyDescent="0.25">
      <c r="A1175" s="98"/>
      <c r="B1175" s="100" t="s">
        <v>12</v>
      </c>
      <c r="C1175" s="96"/>
      <c r="D1175" s="67">
        <v>175.50299999999999</v>
      </c>
      <c r="E1175" s="67">
        <v>28.086187113221399</v>
      </c>
      <c r="F1175" s="67">
        <v>2.9369999999999998</v>
      </c>
      <c r="G1175" s="67">
        <v>4.5199496449600298</v>
      </c>
      <c r="H1175" s="67">
        <v>1130.674</v>
      </c>
      <c r="I1175" s="67">
        <v>21.689894365848001</v>
      </c>
      <c r="J1175" s="68">
        <v>1309.114</v>
      </c>
      <c r="K1175" s="68">
        <v>22.178003724868599</v>
      </c>
    </row>
    <row r="1176" spans="1:11" x14ac:dyDescent="0.25">
      <c r="A1176" s="98"/>
      <c r="B1176" s="100" t="s">
        <v>11</v>
      </c>
      <c r="C1176" s="96"/>
      <c r="D1176" s="67">
        <v>0</v>
      </c>
      <c r="E1176" s="67">
        <v>0</v>
      </c>
      <c r="F1176" s="67">
        <v>0</v>
      </c>
      <c r="G1176" s="67">
        <v>0</v>
      </c>
      <c r="H1176" s="67">
        <v>813.66800000000001</v>
      </c>
      <c r="I1176" s="67">
        <v>15.6087191965772</v>
      </c>
      <c r="J1176" s="68">
        <v>813.66800000000001</v>
      </c>
      <c r="K1176" s="68">
        <v>13.784538195150599</v>
      </c>
    </row>
    <row r="1177" spans="1:11" x14ac:dyDescent="0.25">
      <c r="A1177" s="98"/>
      <c r="B1177" s="100" t="s">
        <v>15</v>
      </c>
      <c r="C1177" s="96"/>
      <c r="D1177" s="67">
        <v>0</v>
      </c>
      <c r="E1177" s="67">
        <v>0</v>
      </c>
      <c r="F1177" s="67">
        <v>0</v>
      </c>
      <c r="G1177" s="67">
        <v>0</v>
      </c>
      <c r="H1177" s="67">
        <v>644.43899999999996</v>
      </c>
      <c r="I1177" s="67">
        <v>12.3623730935997</v>
      </c>
      <c r="J1177" s="68">
        <v>644.43899999999996</v>
      </c>
      <c r="K1177" s="68">
        <v>10.9175904790955</v>
      </c>
    </row>
    <row r="1178" spans="1:11" x14ac:dyDescent="0.25">
      <c r="A1178" s="98"/>
      <c r="B1178" s="100" t="s">
        <v>14</v>
      </c>
      <c r="C1178" s="96"/>
      <c r="D1178" s="67">
        <v>0</v>
      </c>
      <c r="E1178" s="67">
        <v>0</v>
      </c>
      <c r="F1178" s="67">
        <v>0</v>
      </c>
      <c r="G1178" s="67">
        <v>0</v>
      </c>
      <c r="H1178" s="67">
        <v>315.89999999999998</v>
      </c>
      <c r="I1178" s="67">
        <v>6.0599586000663104</v>
      </c>
      <c r="J1178" s="68">
        <v>315.89999999999998</v>
      </c>
      <c r="K1178" s="68">
        <v>5.3517351251961296</v>
      </c>
    </row>
    <row r="1179" spans="1:11" x14ac:dyDescent="0.25">
      <c r="A1179" s="98"/>
      <c r="B1179" s="100" t="s">
        <v>28</v>
      </c>
      <c r="C1179" s="96"/>
      <c r="D1179" s="67">
        <v>0</v>
      </c>
      <c r="E1179" s="67">
        <v>0</v>
      </c>
      <c r="F1179" s="67">
        <v>0</v>
      </c>
      <c r="G1179" s="67">
        <v>0</v>
      </c>
      <c r="H1179" s="67">
        <v>245.39500000000001</v>
      </c>
      <c r="I1179" s="67">
        <v>4.70745027117212</v>
      </c>
      <c r="J1179" s="68">
        <v>245.39500000000001</v>
      </c>
      <c r="K1179" s="68">
        <v>4.1572935772317301</v>
      </c>
    </row>
    <row r="1180" spans="1:11" x14ac:dyDescent="0.25">
      <c r="A1180" s="98"/>
      <c r="B1180" s="100" t="s">
        <v>13</v>
      </c>
      <c r="C1180" s="96"/>
      <c r="D1180" s="67">
        <v>128.54300000000001</v>
      </c>
      <c r="E1180" s="67">
        <v>20.571060039399999</v>
      </c>
      <c r="F1180" s="67">
        <v>29.433</v>
      </c>
      <c r="G1180" s="67">
        <v>45.296451447091798</v>
      </c>
      <c r="H1180" s="67">
        <v>73.41</v>
      </c>
      <c r="I1180" s="67">
        <v>1.4082353935766601</v>
      </c>
      <c r="J1180" s="68">
        <v>231.386</v>
      </c>
      <c r="K1180" s="68">
        <v>3.9199638609643301</v>
      </c>
    </row>
    <row r="1181" spans="1:11" x14ac:dyDescent="0.25">
      <c r="A1181" s="98"/>
      <c r="B1181" s="100" t="s">
        <v>44</v>
      </c>
      <c r="C1181" s="96"/>
      <c r="D1181" s="67">
        <v>0</v>
      </c>
      <c r="E1181" s="67">
        <v>0</v>
      </c>
      <c r="F1181" s="67">
        <v>2.4866000000000001</v>
      </c>
      <c r="G1181" s="67">
        <v>3.8267983613066501</v>
      </c>
      <c r="H1181" s="67">
        <v>225.56190000000001</v>
      </c>
      <c r="I1181" s="67">
        <v>4.3269888437869497</v>
      </c>
      <c r="J1181" s="68">
        <v>228.04849999999999</v>
      </c>
      <c r="K1181" s="68">
        <v>3.86342249983631</v>
      </c>
    </row>
    <row r="1182" spans="1:11" x14ac:dyDescent="0.25">
      <c r="A1182" s="98"/>
      <c r="B1182" s="100" t="s">
        <v>64</v>
      </c>
      <c r="C1182" s="96"/>
      <c r="D1182" s="67">
        <v>0</v>
      </c>
      <c r="E1182" s="67">
        <v>0</v>
      </c>
      <c r="F1182" s="67">
        <v>0</v>
      </c>
      <c r="G1182" s="67">
        <v>0</v>
      </c>
      <c r="H1182" s="67">
        <v>174.78700000000001</v>
      </c>
      <c r="I1182" s="67">
        <v>3.3529660773339298</v>
      </c>
      <c r="J1182" s="68">
        <v>174.78700000000001</v>
      </c>
      <c r="K1182" s="68">
        <v>2.9611070823920702</v>
      </c>
    </row>
    <row r="1183" spans="1:11" x14ac:dyDescent="0.25">
      <c r="A1183" s="98"/>
      <c r="B1183" s="100" t="s">
        <v>17</v>
      </c>
      <c r="C1183" s="96"/>
      <c r="D1183" s="67">
        <v>0</v>
      </c>
      <c r="E1183" s="67">
        <v>0</v>
      </c>
      <c r="F1183" s="67">
        <v>0</v>
      </c>
      <c r="G1183" s="67">
        <v>0</v>
      </c>
      <c r="H1183" s="67">
        <v>125.941</v>
      </c>
      <c r="I1183" s="67">
        <v>2.4159456981669898</v>
      </c>
      <c r="J1183" s="68">
        <v>125.941</v>
      </c>
      <c r="K1183" s="68">
        <v>2.1335956739548099</v>
      </c>
    </row>
    <row r="1184" spans="1:11" x14ac:dyDescent="0.25">
      <c r="A1184" s="98"/>
      <c r="B1184" s="100" t="s">
        <v>20</v>
      </c>
      <c r="C1184" s="96"/>
      <c r="D1184" s="67">
        <v>51.594000000000001</v>
      </c>
      <c r="E1184" s="67">
        <v>8.25671776504986</v>
      </c>
      <c r="F1184" s="67">
        <v>0</v>
      </c>
      <c r="G1184" s="67">
        <v>0</v>
      </c>
      <c r="H1184" s="67">
        <v>61.975999999999999</v>
      </c>
      <c r="I1184" s="67">
        <v>1.1888952016388401</v>
      </c>
      <c r="J1184" s="68">
        <v>113.57</v>
      </c>
      <c r="K1184" s="68">
        <v>1.9240156953736101</v>
      </c>
    </row>
    <row r="1185" spans="1:11" x14ac:dyDescent="0.25">
      <c r="A1185" s="98"/>
      <c r="B1185" s="100" t="s">
        <v>19</v>
      </c>
      <c r="C1185" s="96"/>
      <c r="D1185" s="67">
        <v>0</v>
      </c>
      <c r="E1185" s="67">
        <v>0</v>
      </c>
      <c r="F1185" s="67">
        <v>0</v>
      </c>
      <c r="G1185" s="67">
        <v>0</v>
      </c>
      <c r="H1185" s="67">
        <v>53.13</v>
      </c>
      <c r="I1185" s="67">
        <v>1.01920101431315</v>
      </c>
      <c r="J1185" s="68">
        <v>53.13</v>
      </c>
      <c r="K1185" s="68">
        <v>0.90008764546271003</v>
      </c>
    </row>
    <row r="1186" spans="1:11" x14ac:dyDescent="0.25">
      <c r="A1186" s="98"/>
      <c r="B1186" s="100" t="s">
        <v>21</v>
      </c>
      <c r="C1186" s="96"/>
      <c r="D1186" s="67">
        <v>0</v>
      </c>
      <c r="E1186" s="67">
        <v>0</v>
      </c>
      <c r="F1186" s="67">
        <v>0</v>
      </c>
      <c r="G1186" s="67">
        <v>0</v>
      </c>
      <c r="H1186" s="67">
        <v>45.405000000000001</v>
      </c>
      <c r="I1186" s="67">
        <v>0.87101114351380404</v>
      </c>
      <c r="J1186" s="68">
        <v>45.405000000000001</v>
      </c>
      <c r="K1186" s="68">
        <v>0.76921662981807604</v>
      </c>
    </row>
    <row r="1187" spans="1:11" x14ac:dyDescent="0.25">
      <c r="A1187" s="98"/>
      <c r="B1187" s="100" t="s">
        <v>26</v>
      </c>
      <c r="C1187" s="96"/>
      <c r="D1187" s="67">
        <v>36.869</v>
      </c>
      <c r="E1187" s="67">
        <v>5.9002389285502801</v>
      </c>
      <c r="F1187" s="67">
        <v>0</v>
      </c>
      <c r="G1187" s="67">
        <v>0</v>
      </c>
      <c r="H1187" s="67">
        <v>0</v>
      </c>
      <c r="I1187" s="67">
        <v>0</v>
      </c>
      <c r="J1187" s="68">
        <v>36.869</v>
      </c>
      <c r="K1187" s="68">
        <v>0.624606275184729</v>
      </c>
    </row>
    <row r="1188" spans="1:11" x14ac:dyDescent="0.25">
      <c r="A1188" s="98"/>
      <c r="B1188" s="100" t="s">
        <v>31</v>
      </c>
      <c r="C1188" s="96"/>
      <c r="D1188" s="67">
        <v>0</v>
      </c>
      <c r="E1188" s="67">
        <v>0</v>
      </c>
      <c r="F1188" s="67">
        <v>0</v>
      </c>
      <c r="G1188" s="67">
        <v>0</v>
      </c>
      <c r="H1188" s="67">
        <v>20.95</v>
      </c>
      <c r="I1188" s="67">
        <v>0.40188709297685699</v>
      </c>
      <c r="J1188" s="68">
        <v>20.95</v>
      </c>
      <c r="K1188" s="68">
        <v>0.35491880618188898</v>
      </c>
    </row>
    <row r="1189" spans="1:11" x14ac:dyDescent="0.25">
      <c r="A1189" s="98"/>
      <c r="B1189" s="100" t="s">
        <v>49</v>
      </c>
      <c r="C1189" s="96"/>
      <c r="D1189" s="67">
        <v>9.4280000000000008</v>
      </c>
      <c r="E1189" s="67">
        <v>1.50878658543416</v>
      </c>
      <c r="F1189" s="67">
        <v>0</v>
      </c>
      <c r="G1189" s="67">
        <v>0</v>
      </c>
      <c r="H1189" s="67">
        <v>7.9790000000000001</v>
      </c>
      <c r="I1189" s="67">
        <v>0.153062392117534</v>
      </c>
      <c r="J1189" s="68">
        <v>17.407</v>
      </c>
      <c r="K1189" s="68">
        <v>0.29489602191924302</v>
      </c>
    </row>
    <row r="1190" spans="1:11" x14ac:dyDescent="0.25">
      <c r="A1190" s="98"/>
      <c r="B1190" s="100" t="s">
        <v>33</v>
      </c>
      <c r="C1190" s="96"/>
      <c r="D1190" s="67">
        <v>0</v>
      </c>
      <c r="E1190" s="67">
        <v>0</v>
      </c>
      <c r="F1190" s="67">
        <v>0</v>
      </c>
      <c r="G1190" s="67">
        <v>0</v>
      </c>
      <c r="H1190" s="67">
        <v>14.1</v>
      </c>
      <c r="I1190" s="67">
        <v>0.27048248262404201</v>
      </c>
      <c r="J1190" s="68">
        <v>14.1</v>
      </c>
      <c r="K1190" s="68">
        <v>0.238871368361081</v>
      </c>
    </row>
    <row r="1191" spans="1:11" x14ac:dyDescent="0.25">
      <c r="A1191" s="98"/>
      <c r="B1191" s="100" t="s">
        <v>39</v>
      </c>
      <c r="C1191" s="96"/>
      <c r="D1191" s="67">
        <v>0</v>
      </c>
      <c r="E1191" s="67">
        <v>0</v>
      </c>
      <c r="F1191" s="67">
        <v>0</v>
      </c>
      <c r="G1191" s="67">
        <v>0</v>
      </c>
      <c r="H1191" s="67">
        <v>8.6829999999999998</v>
      </c>
      <c r="I1191" s="67">
        <v>0.16656733309394001</v>
      </c>
      <c r="J1191" s="68">
        <v>8.6829999999999998</v>
      </c>
      <c r="K1191" s="68">
        <v>0.14710071570774899</v>
      </c>
    </row>
    <row r="1192" spans="1:11" x14ac:dyDescent="0.25">
      <c r="A1192" s="98"/>
      <c r="B1192" s="100" t="s">
        <v>29</v>
      </c>
      <c r="C1192" s="96"/>
      <c r="D1192" s="67">
        <v>0</v>
      </c>
      <c r="E1192" s="67">
        <v>0</v>
      </c>
      <c r="F1192" s="67">
        <v>0</v>
      </c>
      <c r="G1192" s="67">
        <v>0</v>
      </c>
      <c r="H1192" s="67">
        <v>7</v>
      </c>
      <c r="I1192" s="67">
        <v>0.13428208357221999</v>
      </c>
      <c r="J1192" s="68">
        <v>7</v>
      </c>
      <c r="K1192" s="68">
        <v>0.118588622590607</v>
      </c>
    </row>
    <row r="1193" spans="1:11" x14ac:dyDescent="0.25">
      <c r="A1193" s="99"/>
      <c r="B1193" s="95" t="s">
        <v>97</v>
      </c>
      <c r="C1193" s="96"/>
      <c r="D1193" s="67">
        <v>624.87300000000005</v>
      </c>
      <c r="E1193" s="67">
        <v>100</v>
      </c>
      <c r="F1193" s="67">
        <v>64.9786</v>
      </c>
      <c r="G1193" s="67">
        <v>100</v>
      </c>
      <c r="H1193" s="67">
        <v>5212.9069</v>
      </c>
      <c r="I1193" s="67">
        <v>100</v>
      </c>
      <c r="J1193" s="68">
        <v>5902.7584999999999</v>
      </c>
      <c r="K1193" s="68">
        <v>100</v>
      </c>
    </row>
    <row r="1194" spans="1:11" x14ac:dyDescent="0.25">
      <c r="A1194" s="97" t="s">
        <v>257</v>
      </c>
      <c r="B1194" s="100" t="s">
        <v>5</v>
      </c>
      <c r="C1194" s="96"/>
      <c r="D1194" s="67">
        <v>43.005000000000003</v>
      </c>
      <c r="E1194" s="67">
        <v>41.460193201318901</v>
      </c>
      <c r="F1194" s="67">
        <v>0.30099999999999999</v>
      </c>
      <c r="G1194" s="67">
        <v>8.7729524919848405</v>
      </c>
      <c r="H1194" s="67">
        <v>55.101999999999997</v>
      </c>
      <c r="I1194" s="67">
        <v>25.487058039926701</v>
      </c>
      <c r="J1194" s="68">
        <v>98.408000000000001</v>
      </c>
      <c r="K1194" s="68">
        <v>30.4336128008709</v>
      </c>
    </row>
    <row r="1195" spans="1:11" x14ac:dyDescent="0.25">
      <c r="A1195" s="98"/>
      <c r="B1195" s="100" t="s">
        <v>13</v>
      </c>
      <c r="C1195" s="96"/>
      <c r="D1195" s="67">
        <v>56.036999999999999</v>
      </c>
      <c r="E1195" s="67">
        <v>54.024063397798002</v>
      </c>
      <c r="F1195" s="67">
        <v>3.13</v>
      </c>
      <c r="G1195" s="67">
        <v>91.227047508015204</v>
      </c>
      <c r="H1195" s="67">
        <v>9</v>
      </c>
      <c r="I1195" s="67">
        <v>4.16288923014302</v>
      </c>
      <c r="J1195" s="68">
        <v>68.167000000000002</v>
      </c>
      <c r="K1195" s="68">
        <v>21.0812950552492</v>
      </c>
    </row>
    <row r="1196" spans="1:11" x14ac:dyDescent="0.25">
      <c r="A1196" s="98"/>
      <c r="B1196" s="100" t="s">
        <v>11</v>
      </c>
      <c r="C1196" s="96"/>
      <c r="D1196" s="67">
        <v>0</v>
      </c>
      <c r="E1196" s="67">
        <v>0</v>
      </c>
      <c r="F1196" s="67">
        <v>0</v>
      </c>
      <c r="G1196" s="67">
        <v>0</v>
      </c>
      <c r="H1196" s="67">
        <v>58.097000000000001</v>
      </c>
      <c r="I1196" s="67">
        <v>26.872375067068798</v>
      </c>
      <c r="J1196" s="68">
        <v>58.097000000000001</v>
      </c>
      <c r="K1196" s="68">
        <v>17.9670514886208</v>
      </c>
    </row>
    <row r="1197" spans="1:11" x14ac:dyDescent="0.25">
      <c r="A1197" s="98"/>
      <c r="B1197" s="100" t="s">
        <v>35</v>
      </c>
      <c r="C1197" s="96"/>
      <c r="D1197" s="67">
        <v>0</v>
      </c>
      <c r="E1197" s="67">
        <v>0</v>
      </c>
      <c r="F1197" s="67">
        <v>0</v>
      </c>
      <c r="G1197" s="67">
        <v>0</v>
      </c>
      <c r="H1197" s="67">
        <v>32.799999999999997</v>
      </c>
      <c r="I1197" s="67">
        <v>15.1714185276323</v>
      </c>
      <c r="J1197" s="68">
        <v>32.799999999999997</v>
      </c>
      <c r="K1197" s="68">
        <v>10.1437129081839</v>
      </c>
    </row>
    <row r="1198" spans="1:11" x14ac:dyDescent="0.25">
      <c r="A1198" s="98"/>
      <c r="B1198" s="100" t="s">
        <v>32</v>
      </c>
      <c r="C1198" s="96"/>
      <c r="D1198" s="67">
        <v>0</v>
      </c>
      <c r="E1198" s="67">
        <v>0</v>
      </c>
      <c r="F1198" s="67">
        <v>0</v>
      </c>
      <c r="G1198" s="67">
        <v>0</v>
      </c>
      <c r="H1198" s="67">
        <v>12.467000000000001</v>
      </c>
      <c r="I1198" s="67">
        <v>5.7665266702436702</v>
      </c>
      <c r="J1198" s="68">
        <v>12.467000000000001</v>
      </c>
      <c r="K1198" s="68">
        <v>3.85553868372955</v>
      </c>
    </row>
    <row r="1199" spans="1:11" x14ac:dyDescent="0.25">
      <c r="A1199" s="98"/>
      <c r="B1199" s="100" t="s">
        <v>15</v>
      </c>
      <c r="C1199" s="96"/>
      <c r="D1199" s="67">
        <v>0</v>
      </c>
      <c r="E1199" s="67">
        <v>0</v>
      </c>
      <c r="F1199" s="67">
        <v>0</v>
      </c>
      <c r="G1199" s="67">
        <v>0</v>
      </c>
      <c r="H1199" s="67">
        <v>11.013</v>
      </c>
      <c r="I1199" s="67">
        <v>5.0939887879516697</v>
      </c>
      <c r="J1199" s="68">
        <v>11.013</v>
      </c>
      <c r="K1199" s="68">
        <v>3.40587531273871</v>
      </c>
    </row>
    <row r="1200" spans="1:11" x14ac:dyDescent="0.25">
      <c r="A1200" s="98"/>
      <c r="B1200" s="100" t="s">
        <v>12</v>
      </c>
      <c r="C1200" s="96"/>
      <c r="D1200" s="67">
        <v>0</v>
      </c>
      <c r="E1200" s="67">
        <v>0</v>
      </c>
      <c r="F1200" s="67">
        <v>0</v>
      </c>
      <c r="G1200" s="67">
        <v>0</v>
      </c>
      <c r="H1200" s="67">
        <v>9.4559999999999995</v>
      </c>
      <c r="I1200" s="67">
        <v>4.3738089511369296</v>
      </c>
      <c r="J1200" s="68">
        <v>9.4559999999999995</v>
      </c>
      <c r="K1200" s="68">
        <v>2.9243582091398599</v>
      </c>
    </row>
    <row r="1201" spans="1:11" x14ac:dyDescent="0.25">
      <c r="A1201" s="98"/>
      <c r="B1201" s="100" t="s">
        <v>19</v>
      </c>
      <c r="C1201" s="96"/>
      <c r="D1201" s="67">
        <v>0</v>
      </c>
      <c r="E1201" s="67">
        <v>0</v>
      </c>
      <c r="F1201" s="67">
        <v>0</v>
      </c>
      <c r="G1201" s="67">
        <v>0</v>
      </c>
      <c r="H1201" s="67">
        <v>8.2200000000000006</v>
      </c>
      <c r="I1201" s="67">
        <v>3.8021054968639598</v>
      </c>
      <c r="J1201" s="68">
        <v>8.2200000000000006</v>
      </c>
      <c r="K1201" s="68">
        <v>2.5421134178436602</v>
      </c>
    </row>
    <row r="1202" spans="1:11" x14ac:dyDescent="0.25">
      <c r="A1202" s="98"/>
      <c r="B1202" s="100" t="s">
        <v>22</v>
      </c>
      <c r="C1202" s="96"/>
      <c r="D1202" s="67">
        <v>0</v>
      </c>
      <c r="E1202" s="67">
        <v>0</v>
      </c>
      <c r="F1202" s="67">
        <v>0</v>
      </c>
      <c r="G1202" s="67">
        <v>0</v>
      </c>
      <c r="H1202" s="67">
        <v>7.0759999999999996</v>
      </c>
      <c r="I1202" s="67">
        <v>3.272956021388</v>
      </c>
      <c r="J1202" s="68">
        <v>7.0759999999999996</v>
      </c>
      <c r="K1202" s="68">
        <v>2.1883205042167502</v>
      </c>
    </row>
    <row r="1203" spans="1:11" x14ac:dyDescent="0.25">
      <c r="A1203" s="98"/>
      <c r="B1203" s="100" t="s">
        <v>64</v>
      </c>
      <c r="C1203" s="96"/>
      <c r="D1203" s="67">
        <v>0</v>
      </c>
      <c r="E1203" s="67">
        <v>0</v>
      </c>
      <c r="F1203" s="67">
        <v>0</v>
      </c>
      <c r="G1203" s="67">
        <v>0</v>
      </c>
      <c r="H1203" s="67">
        <v>4.9989999999999997</v>
      </c>
      <c r="I1203" s="67">
        <v>2.3122536957205502</v>
      </c>
      <c r="J1203" s="68">
        <v>4.9989999999999997</v>
      </c>
      <c r="K1203" s="68">
        <v>1.5459884398784001</v>
      </c>
    </row>
    <row r="1204" spans="1:11" x14ac:dyDescent="0.25">
      <c r="A1204" s="98"/>
      <c r="B1204" s="100" t="s">
        <v>50</v>
      </c>
      <c r="C1204" s="96"/>
      <c r="D1204" s="67">
        <v>4.6840000000000002</v>
      </c>
      <c r="E1204" s="67">
        <v>4.5157434008830997</v>
      </c>
      <c r="F1204" s="67">
        <v>0</v>
      </c>
      <c r="G1204" s="67">
        <v>0</v>
      </c>
      <c r="H1204" s="67">
        <v>0</v>
      </c>
      <c r="I1204" s="67">
        <v>0</v>
      </c>
      <c r="J1204" s="68">
        <v>4.6840000000000002</v>
      </c>
      <c r="K1204" s="68">
        <v>1.4485716848150501</v>
      </c>
    </row>
    <row r="1205" spans="1:11" x14ac:dyDescent="0.25">
      <c r="A1205" s="98"/>
      <c r="B1205" s="100" t="s">
        <v>57</v>
      </c>
      <c r="C1205" s="96"/>
      <c r="D1205" s="67">
        <v>0</v>
      </c>
      <c r="E1205" s="67">
        <v>0</v>
      </c>
      <c r="F1205" s="67">
        <v>0</v>
      </c>
      <c r="G1205" s="67">
        <v>0</v>
      </c>
      <c r="H1205" s="67">
        <v>3.2650000000000001</v>
      </c>
      <c r="I1205" s="67">
        <v>1.5102037040463301</v>
      </c>
      <c r="J1205" s="68">
        <v>3.2650000000000001</v>
      </c>
      <c r="K1205" s="68">
        <v>1.00973239772014</v>
      </c>
    </row>
    <row r="1206" spans="1:11" x14ac:dyDescent="0.25">
      <c r="A1206" s="98"/>
      <c r="B1206" s="100" t="s">
        <v>36</v>
      </c>
      <c r="C1206" s="96"/>
      <c r="D1206" s="67">
        <v>0</v>
      </c>
      <c r="E1206" s="67">
        <v>0</v>
      </c>
      <c r="F1206" s="67">
        <v>0</v>
      </c>
      <c r="G1206" s="67">
        <v>0</v>
      </c>
      <c r="H1206" s="67">
        <v>3</v>
      </c>
      <c r="I1206" s="67">
        <v>1.3876297433810101</v>
      </c>
      <c r="J1206" s="68">
        <v>3</v>
      </c>
      <c r="K1206" s="68">
        <v>0.92777861965096997</v>
      </c>
    </row>
    <row r="1207" spans="1:11" x14ac:dyDescent="0.25">
      <c r="A1207" s="98"/>
      <c r="B1207" s="100" t="s">
        <v>33</v>
      </c>
      <c r="C1207" s="96"/>
      <c r="D1207" s="67">
        <v>0</v>
      </c>
      <c r="E1207" s="67">
        <v>0</v>
      </c>
      <c r="F1207" s="67">
        <v>0</v>
      </c>
      <c r="G1207" s="67">
        <v>0</v>
      </c>
      <c r="H1207" s="67">
        <v>1.7010000000000001</v>
      </c>
      <c r="I1207" s="67">
        <v>0.78678606449703004</v>
      </c>
      <c r="J1207" s="68">
        <v>1.7010000000000001</v>
      </c>
      <c r="K1207" s="68">
        <v>0.52605047734209998</v>
      </c>
    </row>
    <row r="1208" spans="1:11" x14ac:dyDescent="0.25">
      <c r="A1208" s="99"/>
      <c r="B1208" s="95" t="s">
        <v>97</v>
      </c>
      <c r="C1208" s="96"/>
      <c r="D1208" s="67">
        <v>103.726</v>
      </c>
      <c r="E1208" s="67">
        <v>100</v>
      </c>
      <c r="F1208" s="67">
        <v>3.431</v>
      </c>
      <c r="G1208" s="67">
        <v>100</v>
      </c>
      <c r="H1208" s="67">
        <v>216.196</v>
      </c>
      <c r="I1208" s="67">
        <v>100</v>
      </c>
      <c r="J1208" s="68">
        <v>323.35300000000001</v>
      </c>
      <c r="K1208" s="68">
        <v>100</v>
      </c>
    </row>
    <row r="1209" spans="1:11" x14ac:dyDescent="0.25">
      <c r="A1209" s="97" t="s">
        <v>258</v>
      </c>
      <c r="B1209" s="100" t="s">
        <v>5</v>
      </c>
      <c r="C1209" s="96"/>
      <c r="D1209" s="67">
        <v>83.132000000000005</v>
      </c>
      <c r="E1209" s="67">
        <v>44.495351463606497</v>
      </c>
      <c r="F1209" s="67">
        <v>20.462</v>
      </c>
      <c r="G1209" s="67">
        <v>53.807720626906502</v>
      </c>
      <c r="H1209" s="67">
        <v>225.553</v>
      </c>
      <c r="I1209" s="67">
        <v>24.6509782663341</v>
      </c>
      <c r="J1209" s="68">
        <v>329.14699999999999</v>
      </c>
      <c r="K1209" s="68">
        <v>28.876419379092098</v>
      </c>
    </row>
    <row r="1210" spans="1:11" x14ac:dyDescent="0.25">
      <c r="A1210" s="98"/>
      <c r="B1210" s="100" t="s">
        <v>11</v>
      </c>
      <c r="C1210" s="96"/>
      <c r="D1210" s="67">
        <v>0</v>
      </c>
      <c r="E1210" s="67">
        <v>0</v>
      </c>
      <c r="F1210" s="67">
        <v>0</v>
      </c>
      <c r="G1210" s="67">
        <v>0</v>
      </c>
      <c r="H1210" s="67">
        <v>231.46600000000001</v>
      </c>
      <c r="I1210" s="67">
        <v>25.2972176623467</v>
      </c>
      <c r="J1210" s="68">
        <v>231.46600000000001</v>
      </c>
      <c r="K1210" s="68">
        <v>20.3067604687296</v>
      </c>
    </row>
    <row r="1211" spans="1:11" x14ac:dyDescent="0.25">
      <c r="A1211" s="98"/>
      <c r="B1211" s="100" t="s">
        <v>12</v>
      </c>
      <c r="C1211" s="96"/>
      <c r="D1211" s="67">
        <v>35.914000000000001</v>
      </c>
      <c r="E1211" s="67">
        <v>19.222514223932599</v>
      </c>
      <c r="F1211" s="67">
        <v>0</v>
      </c>
      <c r="G1211" s="67">
        <v>0</v>
      </c>
      <c r="H1211" s="67">
        <v>135.339</v>
      </c>
      <c r="I1211" s="67">
        <v>14.791373857086301</v>
      </c>
      <c r="J1211" s="68">
        <v>171.25299999999999</v>
      </c>
      <c r="K1211" s="68">
        <v>15.024209389505801</v>
      </c>
    </row>
    <row r="1212" spans="1:11" x14ac:dyDescent="0.25">
      <c r="A1212" s="98"/>
      <c r="B1212" s="100" t="s">
        <v>15</v>
      </c>
      <c r="C1212" s="96"/>
      <c r="D1212" s="67">
        <v>0</v>
      </c>
      <c r="E1212" s="67">
        <v>0</v>
      </c>
      <c r="F1212" s="67">
        <v>0</v>
      </c>
      <c r="G1212" s="67">
        <v>0</v>
      </c>
      <c r="H1212" s="67">
        <v>161.501</v>
      </c>
      <c r="I1212" s="67">
        <v>17.650652578290799</v>
      </c>
      <c r="J1212" s="68">
        <v>161.501</v>
      </c>
      <c r="K1212" s="68">
        <v>14.168655968739699</v>
      </c>
    </row>
    <row r="1213" spans="1:11" x14ac:dyDescent="0.25">
      <c r="A1213" s="98"/>
      <c r="B1213" s="100" t="s">
        <v>13</v>
      </c>
      <c r="C1213" s="96"/>
      <c r="D1213" s="67">
        <v>33.783999999999999</v>
      </c>
      <c r="E1213" s="67">
        <v>18.082458666295601</v>
      </c>
      <c r="F1213" s="67">
        <v>15.666</v>
      </c>
      <c r="G1213" s="67">
        <v>41.195960870937199</v>
      </c>
      <c r="H1213" s="67">
        <v>25.379000000000001</v>
      </c>
      <c r="I1213" s="67">
        <v>2.7737036413671898</v>
      </c>
      <c r="J1213" s="68">
        <v>74.828999999999994</v>
      </c>
      <c r="K1213" s="68">
        <v>6.5648284375008199</v>
      </c>
    </row>
    <row r="1214" spans="1:11" x14ac:dyDescent="0.25">
      <c r="A1214" s="98"/>
      <c r="B1214" s="100" t="s">
        <v>14</v>
      </c>
      <c r="C1214" s="96"/>
      <c r="D1214" s="67">
        <v>0</v>
      </c>
      <c r="E1214" s="67">
        <v>0</v>
      </c>
      <c r="F1214" s="67">
        <v>0</v>
      </c>
      <c r="G1214" s="67">
        <v>0</v>
      </c>
      <c r="H1214" s="67">
        <v>32.143000000000001</v>
      </c>
      <c r="I1214" s="67">
        <v>3.5129499249168799</v>
      </c>
      <c r="J1214" s="68">
        <v>32.143000000000001</v>
      </c>
      <c r="K1214" s="68">
        <v>2.8199398691227899</v>
      </c>
    </row>
    <row r="1215" spans="1:11" x14ac:dyDescent="0.25">
      <c r="A1215" s="98"/>
      <c r="B1215" s="100" t="s">
        <v>31</v>
      </c>
      <c r="C1215" s="96"/>
      <c r="D1215" s="67">
        <v>0</v>
      </c>
      <c r="E1215" s="67">
        <v>0</v>
      </c>
      <c r="F1215" s="67">
        <v>0</v>
      </c>
      <c r="G1215" s="67">
        <v>0</v>
      </c>
      <c r="H1215" s="67">
        <v>25.773</v>
      </c>
      <c r="I1215" s="67">
        <v>2.8167644095100899</v>
      </c>
      <c r="J1215" s="68">
        <v>25.773</v>
      </c>
      <c r="K1215" s="68">
        <v>2.2610929361572198</v>
      </c>
    </row>
    <row r="1216" spans="1:11" x14ac:dyDescent="0.25">
      <c r="A1216" s="98"/>
      <c r="B1216" s="100" t="s">
        <v>29</v>
      </c>
      <c r="C1216" s="96"/>
      <c r="D1216" s="67">
        <v>0</v>
      </c>
      <c r="E1216" s="67">
        <v>0</v>
      </c>
      <c r="F1216" s="67">
        <v>0</v>
      </c>
      <c r="G1216" s="67">
        <v>0</v>
      </c>
      <c r="H1216" s="67">
        <v>24.33</v>
      </c>
      <c r="I1216" s="67">
        <v>2.65905707846896</v>
      </c>
      <c r="J1216" s="68">
        <v>24.33</v>
      </c>
      <c r="K1216" s="68">
        <v>2.13449699828135</v>
      </c>
    </row>
    <row r="1217" spans="1:11" x14ac:dyDescent="0.25">
      <c r="A1217" s="98"/>
      <c r="B1217" s="100" t="s">
        <v>28</v>
      </c>
      <c r="C1217" s="96"/>
      <c r="D1217" s="67">
        <v>0</v>
      </c>
      <c r="E1217" s="67">
        <v>0</v>
      </c>
      <c r="F1217" s="67">
        <v>0</v>
      </c>
      <c r="G1217" s="67">
        <v>0</v>
      </c>
      <c r="H1217" s="67">
        <v>19.404</v>
      </c>
      <c r="I1217" s="67">
        <v>2.120688185393</v>
      </c>
      <c r="J1217" s="68">
        <v>19.404</v>
      </c>
      <c r="K1217" s="68">
        <v>1.7023337342643401</v>
      </c>
    </row>
    <row r="1218" spans="1:11" x14ac:dyDescent="0.25">
      <c r="A1218" s="98"/>
      <c r="B1218" s="100" t="s">
        <v>21</v>
      </c>
      <c r="C1218" s="96"/>
      <c r="D1218" s="67">
        <v>0</v>
      </c>
      <c r="E1218" s="67">
        <v>0</v>
      </c>
      <c r="F1218" s="67">
        <v>0</v>
      </c>
      <c r="G1218" s="67">
        <v>0</v>
      </c>
      <c r="H1218" s="67">
        <v>16.457999999999998</v>
      </c>
      <c r="I1218" s="67">
        <v>1.79871604592857</v>
      </c>
      <c r="J1218" s="68">
        <v>16.457999999999998</v>
      </c>
      <c r="K1218" s="68">
        <v>1.44387799415185</v>
      </c>
    </row>
    <row r="1219" spans="1:11" x14ac:dyDescent="0.25">
      <c r="A1219" s="98"/>
      <c r="B1219" s="100" t="s">
        <v>26</v>
      </c>
      <c r="C1219" s="96"/>
      <c r="D1219" s="67">
        <v>13.845000000000001</v>
      </c>
      <c r="E1219" s="67">
        <v>7.4103611246407199</v>
      </c>
      <c r="F1219" s="67">
        <v>0</v>
      </c>
      <c r="G1219" s="67">
        <v>0</v>
      </c>
      <c r="H1219" s="67">
        <v>0</v>
      </c>
      <c r="I1219" s="67">
        <v>0</v>
      </c>
      <c r="J1219" s="68">
        <v>13.845000000000001</v>
      </c>
      <c r="K1219" s="68">
        <v>1.21463670124148</v>
      </c>
    </row>
    <row r="1220" spans="1:11" x14ac:dyDescent="0.25">
      <c r="A1220" s="98"/>
      <c r="B1220" s="100" t="s">
        <v>20</v>
      </c>
      <c r="C1220" s="96"/>
      <c r="D1220" s="67">
        <v>11.664</v>
      </c>
      <c r="E1220" s="67">
        <v>6.2430084621025204</v>
      </c>
      <c r="F1220" s="67">
        <v>0</v>
      </c>
      <c r="G1220" s="67">
        <v>0</v>
      </c>
      <c r="H1220" s="67">
        <v>0</v>
      </c>
      <c r="I1220" s="67">
        <v>0</v>
      </c>
      <c r="J1220" s="68">
        <v>11.664</v>
      </c>
      <c r="K1220" s="68">
        <v>1.02329523172847</v>
      </c>
    </row>
    <row r="1221" spans="1:11" x14ac:dyDescent="0.25">
      <c r="A1221" s="98"/>
      <c r="B1221" s="100" t="s">
        <v>17</v>
      </c>
      <c r="C1221" s="96"/>
      <c r="D1221" s="67">
        <v>0</v>
      </c>
      <c r="E1221" s="67">
        <v>0</v>
      </c>
      <c r="F1221" s="67">
        <v>0</v>
      </c>
      <c r="G1221" s="67">
        <v>0</v>
      </c>
      <c r="H1221" s="67">
        <v>11.5</v>
      </c>
      <c r="I1221" s="67">
        <v>1.2568498315821199</v>
      </c>
      <c r="J1221" s="68">
        <v>11.5</v>
      </c>
      <c r="K1221" s="68">
        <v>1.0089073358091001</v>
      </c>
    </row>
    <row r="1222" spans="1:11" x14ac:dyDescent="0.25">
      <c r="A1222" s="98"/>
      <c r="B1222" s="100" t="s">
        <v>54</v>
      </c>
      <c r="C1222" s="96"/>
      <c r="D1222" s="67">
        <v>8.4939999999999998</v>
      </c>
      <c r="E1222" s="67">
        <v>4.5463060594220499</v>
      </c>
      <c r="F1222" s="67">
        <v>0</v>
      </c>
      <c r="G1222" s="67">
        <v>0</v>
      </c>
      <c r="H1222" s="67">
        <v>0</v>
      </c>
      <c r="I1222" s="67">
        <v>0</v>
      </c>
      <c r="J1222" s="68">
        <v>8.4939999999999998</v>
      </c>
      <c r="K1222" s="68">
        <v>0.74518773133587202</v>
      </c>
    </row>
    <row r="1223" spans="1:11" x14ac:dyDescent="0.25">
      <c r="A1223" s="98"/>
      <c r="B1223" s="100" t="s">
        <v>36</v>
      </c>
      <c r="C1223" s="96"/>
      <c r="D1223" s="67">
        <v>0</v>
      </c>
      <c r="E1223" s="67">
        <v>0</v>
      </c>
      <c r="F1223" s="67">
        <v>0</v>
      </c>
      <c r="G1223" s="67">
        <v>0</v>
      </c>
      <c r="H1223" s="67">
        <v>6.14</v>
      </c>
      <c r="I1223" s="67">
        <v>0.67104851877515104</v>
      </c>
      <c r="J1223" s="68">
        <v>6.14</v>
      </c>
      <c r="K1223" s="68">
        <v>0.53866878624938297</v>
      </c>
    </row>
    <row r="1224" spans="1:11" x14ac:dyDescent="0.25">
      <c r="A1224" s="98"/>
      <c r="B1224" s="100" t="s">
        <v>49</v>
      </c>
      <c r="C1224" s="96"/>
      <c r="D1224" s="67">
        <v>0</v>
      </c>
      <c r="E1224" s="67">
        <v>0</v>
      </c>
      <c r="F1224" s="67">
        <v>1.9</v>
      </c>
      <c r="G1224" s="67">
        <v>4.9963185021563099</v>
      </c>
      <c r="H1224" s="67">
        <v>0</v>
      </c>
      <c r="I1224" s="67">
        <v>0</v>
      </c>
      <c r="J1224" s="68">
        <v>1.9</v>
      </c>
      <c r="K1224" s="68">
        <v>0.1666890380902</v>
      </c>
    </row>
    <row r="1225" spans="1:11" x14ac:dyDescent="0.25">
      <c r="A1225" s="99"/>
      <c r="B1225" s="95" t="s">
        <v>97</v>
      </c>
      <c r="C1225" s="96"/>
      <c r="D1225" s="67">
        <v>186.833</v>
      </c>
      <c r="E1225" s="67">
        <v>100</v>
      </c>
      <c r="F1225" s="67">
        <v>38.027999999999999</v>
      </c>
      <c r="G1225" s="67">
        <v>100</v>
      </c>
      <c r="H1225" s="67">
        <v>914.98599999999999</v>
      </c>
      <c r="I1225" s="67">
        <v>100</v>
      </c>
      <c r="J1225" s="68">
        <v>1139.847</v>
      </c>
      <c r="K1225" s="68">
        <v>100</v>
      </c>
    </row>
    <row r="1226" spans="1:11" x14ac:dyDescent="0.25">
      <c r="A1226" s="97" t="s">
        <v>259</v>
      </c>
      <c r="B1226" s="100" t="s">
        <v>5</v>
      </c>
      <c r="C1226" s="96"/>
      <c r="D1226" s="67">
        <v>44.292999999999999</v>
      </c>
      <c r="E1226" s="67">
        <v>25.290775687326899</v>
      </c>
      <c r="F1226" s="67">
        <v>1.0309999999999999</v>
      </c>
      <c r="G1226" s="67">
        <v>7.5497949619215001</v>
      </c>
      <c r="H1226" s="67">
        <v>882.75800000000004</v>
      </c>
      <c r="I1226" s="67">
        <v>32.227172215847602</v>
      </c>
      <c r="J1226" s="68">
        <v>928.08199999999999</v>
      </c>
      <c r="K1226" s="68">
        <v>31.697179336904401</v>
      </c>
    </row>
    <row r="1227" spans="1:11" x14ac:dyDescent="0.25">
      <c r="A1227" s="98"/>
      <c r="B1227" s="100" t="s">
        <v>11</v>
      </c>
      <c r="C1227" s="96"/>
      <c r="D1227" s="67">
        <v>0</v>
      </c>
      <c r="E1227" s="67">
        <v>0</v>
      </c>
      <c r="F1227" s="67">
        <v>0</v>
      </c>
      <c r="G1227" s="67">
        <v>0</v>
      </c>
      <c r="H1227" s="67">
        <v>499.11399999999998</v>
      </c>
      <c r="I1227" s="67">
        <v>18.2213390683977</v>
      </c>
      <c r="J1227" s="68">
        <v>499.11399999999998</v>
      </c>
      <c r="K1227" s="68">
        <v>17.046452756932801</v>
      </c>
    </row>
    <row r="1228" spans="1:11" x14ac:dyDescent="0.25">
      <c r="A1228" s="98"/>
      <c r="B1228" s="100" t="s">
        <v>15</v>
      </c>
      <c r="C1228" s="96"/>
      <c r="D1228" s="67">
        <v>0</v>
      </c>
      <c r="E1228" s="67">
        <v>0</v>
      </c>
      <c r="F1228" s="67">
        <v>0</v>
      </c>
      <c r="G1228" s="67">
        <v>0</v>
      </c>
      <c r="H1228" s="67">
        <v>300.72699999999998</v>
      </c>
      <c r="I1228" s="67">
        <v>10.978751615907401</v>
      </c>
      <c r="J1228" s="68">
        <v>300.72699999999998</v>
      </c>
      <c r="K1228" s="68">
        <v>10.2708571553475</v>
      </c>
    </row>
    <row r="1229" spans="1:11" x14ac:dyDescent="0.25">
      <c r="A1229" s="98"/>
      <c r="B1229" s="100" t="s">
        <v>52</v>
      </c>
      <c r="C1229" s="96"/>
      <c r="D1229" s="67">
        <v>0</v>
      </c>
      <c r="E1229" s="67">
        <v>0</v>
      </c>
      <c r="F1229" s="67">
        <v>0</v>
      </c>
      <c r="G1229" s="67">
        <v>0</v>
      </c>
      <c r="H1229" s="67">
        <v>287.27999999999997</v>
      </c>
      <c r="I1229" s="67">
        <v>10.4878370223421</v>
      </c>
      <c r="J1229" s="68">
        <v>287.27999999999997</v>
      </c>
      <c r="K1229" s="68">
        <v>9.8115960442136601</v>
      </c>
    </row>
    <row r="1230" spans="1:11" x14ac:dyDescent="0.25">
      <c r="A1230" s="98"/>
      <c r="B1230" s="100" t="s">
        <v>12</v>
      </c>
      <c r="C1230" s="96"/>
      <c r="D1230" s="67">
        <v>75.644000000000005</v>
      </c>
      <c r="E1230" s="67">
        <v>43.191823450481102</v>
      </c>
      <c r="F1230" s="67">
        <v>0</v>
      </c>
      <c r="G1230" s="67">
        <v>0</v>
      </c>
      <c r="H1230" s="67">
        <v>183.45599999999999</v>
      </c>
      <c r="I1230" s="67">
        <v>6.6974959230395497</v>
      </c>
      <c r="J1230" s="68">
        <v>259.10000000000002</v>
      </c>
      <c r="K1230" s="68">
        <v>8.8491525169025298</v>
      </c>
    </row>
    <row r="1231" spans="1:11" x14ac:dyDescent="0.25">
      <c r="A1231" s="98"/>
      <c r="B1231" s="100" t="s">
        <v>14</v>
      </c>
      <c r="C1231" s="96"/>
      <c r="D1231" s="67">
        <v>0</v>
      </c>
      <c r="E1231" s="67">
        <v>0</v>
      </c>
      <c r="F1231" s="67">
        <v>0</v>
      </c>
      <c r="G1231" s="67">
        <v>0</v>
      </c>
      <c r="H1231" s="67">
        <v>185.06700000000001</v>
      </c>
      <c r="I1231" s="67">
        <v>6.7563092948127004</v>
      </c>
      <c r="J1231" s="68">
        <v>185.06700000000001</v>
      </c>
      <c r="K1231" s="68">
        <v>6.3206719754751104</v>
      </c>
    </row>
    <row r="1232" spans="1:11" x14ac:dyDescent="0.25">
      <c r="A1232" s="98"/>
      <c r="B1232" s="100" t="s">
        <v>41</v>
      </c>
      <c r="C1232" s="96"/>
      <c r="D1232" s="67">
        <v>0</v>
      </c>
      <c r="E1232" s="67">
        <v>0</v>
      </c>
      <c r="F1232" s="67">
        <v>0</v>
      </c>
      <c r="G1232" s="67">
        <v>0</v>
      </c>
      <c r="H1232" s="67">
        <v>127.414</v>
      </c>
      <c r="I1232" s="67">
        <v>4.6515499386128596</v>
      </c>
      <c r="J1232" s="68">
        <v>127.414</v>
      </c>
      <c r="K1232" s="68">
        <v>4.3516245418318</v>
      </c>
    </row>
    <row r="1233" spans="1:11" x14ac:dyDescent="0.25">
      <c r="A1233" s="98"/>
      <c r="B1233" s="100" t="s">
        <v>13</v>
      </c>
      <c r="C1233" s="96"/>
      <c r="D1233" s="67">
        <v>54.648000000000003</v>
      </c>
      <c r="E1233" s="67">
        <v>31.203357409997999</v>
      </c>
      <c r="F1233" s="67">
        <v>12.625</v>
      </c>
      <c r="G1233" s="67">
        <v>92.450205038078494</v>
      </c>
      <c r="H1233" s="67">
        <v>51.994999999999997</v>
      </c>
      <c r="I1233" s="67">
        <v>1.8982006612944899</v>
      </c>
      <c r="J1233" s="68">
        <v>119.268</v>
      </c>
      <c r="K1233" s="68">
        <v>4.0734107386566203</v>
      </c>
    </row>
    <row r="1234" spans="1:11" x14ac:dyDescent="0.25">
      <c r="A1234" s="98"/>
      <c r="B1234" s="100" t="s">
        <v>27</v>
      </c>
      <c r="C1234" s="96"/>
      <c r="D1234" s="67">
        <v>0</v>
      </c>
      <c r="E1234" s="67">
        <v>0</v>
      </c>
      <c r="F1234" s="67">
        <v>0</v>
      </c>
      <c r="G1234" s="67">
        <v>0</v>
      </c>
      <c r="H1234" s="67">
        <v>85.899000000000001</v>
      </c>
      <c r="I1234" s="67">
        <v>3.1359465064820702</v>
      </c>
      <c r="J1234" s="68">
        <v>85.899000000000001</v>
      </c>
      <c r="K1234" s="68">
        <v>2.9337450870297599</v>
      </c>
    </row>
    <row r="1235" spans="1:11" x14ac:dyDescent="0.25">
      <c r="A1235" s="98"/>
      <c r="B1235" s="100" t="s">
        <v>20</v>
      </c>
      <c r="C1235" s="96"/>
      <c r="D1235" s="67">
        <v>0</v>
      </c>
      <c r="E1235" s="67">
        <v>0</v>
      </c>
      <c r="F1235" s="67">
        <v>0</v>
      </c>
      <c r="G1235" s="67">
        <v>0</v>
      </c>
      <c r="H1235" s="67">
        <v>38.591000000000001</v>
      </c>
      <c r="I1235" s="67">
        <v>1.40885588460459</v>
      </c>
      <c r="J1235" s="68">
        <v>38.591000000000001</v>
      </c>
      <c r="K1235" s="68">
        <v>1.31801483898026</v>
      </c>
    </row>
    <row r="1236" spans="1:11" x14ac:dyDescent="0.25">
      <c r="A1236" s="98"/>
      <c r="B1236" s="100" t="s">
        <v>33</v>
      </c>
      <c r="C1236" s="96"/>
      <c r="D1236" s="67">
        <v>0</v>
      </c>
      <c r="E1236" s="67">
        <v>0</v>
      </c>
      <c r="F1236" s="67">
        <v>0</v>
      </c>
      <c r="G1236" s="67">
        <v>0</v>
      </c>
      <c r="H1236" s="67">
        <v>29.417999999999999</v>
      </c>
      <c r="I1236" s="67">
        <v>1.07397378697877</v>
      </c>
      <c r="J1236" s="68">
        <v>29.417999999999999</v>
      </c>
      <c r="K1236" s="68">
        <v>1.00472546793608</v>
      </c>
    </row>
    <row r="1237" spans="1:11" x14ac:dyDescent="0.25">
      <c r="A1237" s="98"/>
      <c r="B1237" s="100" t="s">
        <v>39</v>
      </c>
      <c r="C1237" s="96"/>
      <c r="D1237" s="67">
        <v>0</v>
      </c>
      <c r="E1237" s="67">
        <v>0</v>
      </c>
      <c r="F1237" s="67">
        <v>0</v>
      </c>
      <c r="G1237" s="67">
        <v>0</v>
      </c>
      <c r="H1237" s="67">
        <v>20.399999999999999</v>
      </c>
      <c r="I1237" s="67">
        <v>0.74475033157818105</v>
      </c>
      <c r="J1237" s="68">
        <v>20.399999999999999</v>
      </c>
      <c r="K1237" s="68">
        <v>0.69672987782636697</v>
      </c>
    </row>
    <row r="1238" spans="1:11" x14ac:dyDescent="0.25">
      <c r="A1238" s="98"/>
      <c r="B1238" s="100" t="s">
        <v>32</v>
      </c>
      <c r="C1238" s="96"/>
      <c r="D1238" s="67">
        <v>0</v>
      </c>
      <c r="E1238" s="67">
        <v>0</v>
      </c>
      <c r="F1238" s="67">
        <v>0</v>
      </c>
      <c r="G1238" s="67">
        <v>0</v>
      </c>
      <c r="H1238" s="67">
        <v>12.191000000000001</v>
      </c>
      <c r="I1238" s="67">
        <v>0.44506133785635299</v>
      </c>
      <c r="J1238" s="68">
        <v>12.191000000000001</v>
      </c>
      <c r="K1238" s="68">
        <v>0.41636440885202097</v>
      </c>
    </row>
    <row r="1239" spans="1:11" x14ac:dyDescent="0.25">
      <c r="A1239" s="98"/>
      <c r="B1239" s="100" t="s">
        <v>31</v>
      </c>
      <c r="C1239" s="96"/>
      <c r="D1239" s="67">
        <v>0</v>
      </c>
      <c r="E1239" s="67">
        <v>0</v>
      </c>
      <c r="F1239" s="67">
        <v>0</v>
      </c>
      <c r="G1239" s="67">
        <v>0</v>
      </c>
      <c r="H1239" s="67">
        <v>10.523</v>
      </c>
      <c r="I1239" s="67">
        <v>0.38416704603907798</v>
      </c>
      <c r="J1239" s="68">
        <v>10.523</v>
      </c>
      <c r="K1239" s="68">
        <v>0.35939649531210099</v>
      </c>
    </row>
    <row r="1240" spans="1:11" x14ac:dyDescent="0.25">
      <c r="A1240" s="98"/>
      <c r="B1240" s="100" t="s">
        <v>17</v>
      </c>
      <c r="C1240" s="96"/>
      <c r="D1240" s="67">
        <v>0</v>
      </c>
      <c r="E1240" s="67">
        <v>0</v>
      </c>
      <c r="F1240" s="67">
        <v>0</v>
      </c>
      <c r="G1240" s="67">
        <v>0</v>
      </c>
      <c r="H1240" s="67">
        <v>5.8</v>
      </c>
      <c r="I1240" s="67">
        <v>0.211742741331051</v>
      </c>
      <c r="J1240" s="68">
        <v>5.8</v>
      </c>
      <c r="K1240" s="68">
        <v>0.19808986722514299</v>
      </c>
    </row>
    <row r="1241" spans="1:11" x14ac:dyDescent="0.25">
      <c r="A1241" s="98"/>
      <c r="B1241" s="100" t="s">
        <v>21</v>
      </c>
      <c r="C1241" s="96"/>
      <c r="D1241" s="67">
        <v>0</v>
      </c>
      <c r="E1241" s="67">
        <v>0</v>
      </c>
      <c r="F1241" s="67">
        <v>0</v>
      </c>
      <c r="G1241" s="67">
        <v>0</v>
      </c>
      <c r="H1241" s="67">
        <v>5.26</v>
      </c>
      <c r="I1241" s="67">
        <v>0.192028761965747</v>
      </c>
      <c r="J1241" s="68">
        <v>5.26</v>
      </c>
      <c r="K1241" s="68">
        <v>0.17964701751797499</v>
      </c>
    </row>
    <row r="1242" spans="1:11" x14ac:dyDescent="0.25">
      <c r="A1242" s="98"/>
      <c r="B1242" s="100" t="s">
        <v>29</v>
      </c>
      <c r="C1242" s="96"/>
      <c r="D1242" s="67">
        <v>0</v>
      </c>
      <c r="E1242" s="67">
        <v>0</v>
      </c>
      <c r="F1242" s="67">
        <v>0</v>
      </c>
      <c r="G1242" s="67">
        <v>0</v>
      </c>
      <c r="H1242" s="67">
        <v>4.28</v>
      </c>
      <c r="I1242" s="67">
        <v>0.15625154015463799</v>
      </c>
      <c r="J1242" s="68">
        <v>4.28</v>
      </c>
      <c r="K1242" s="68">
        <v>0.14617666064200199</v>
      </c>
    </row>
    <row r="1243" spans="1:11" x14ac:dyDescent="0.25">
      <c r="A1243" s="98"/>
      <c r="B1243" s="100" t="s">
        <v>64</v>
      </c>
      <c r="C1243" s="96"/>
      <c r="D1243" s="67">
        <v>0</v>
      </c>
      <c r="E1243" s="67">
        <v>0</v>
      </c>
      <c r="F1243" s="67">
        <v>0</v>
      </c>
      <c r="G1243" s="67">
        <v>0</v>
      </c>
      <c r="H1243" s="67">
        <v>3.3</v>
      </c>
      <c r="I1243" s="67">
        <v>0.12047431834352899</v>
      </c>
      <c r="J1243" s="68">
        <v>3.3</v>
      </c>
      <c r="K1243" s="68">
        <v>0.11270630376603</v>
      </c>
    </row>
    <row r="1244" spans="1:11" x14ac:dyDescent="0.25">
      <c r="A1244" s="98"/>
      <c r="B1244" s="100" t="s">
        <v>58</v>
      </c>
      <c r="C1244" s="96"/>
      <c r="D1244" s="67">
        <v>0</v>
      </c>
      <c r="E1244" s="67">
        <v>0</v>
      </c>
      <c r="F1244" s="67">
        <v>0</v>
      </c>
      <c r="G1244" s="67">
        <v>0</v>
      </c>
      <c r="H1244" s="67">
        <v>3</v>
      </c>
      <c r="I1244" s="67">
        <v>0.10952210758502701</v>
      </c>
      <c r="J1244" s="68">
        <v>3</v>
      </c>
      <c r="K1244" s="68">
        <v>0.102460276150936</v>
      </c>
    </row>
    <row r="1245" spans="1:11" x14ac:dyDescent="0.25">
      <c r="A1245" s="98"/>
      <c r="B1245" s="100" t="s">
        <v>19</v>
      </c>
      <c r="C1245" s="96"/>
      <c r="D1245" s="67">
        <v>0</v>
      </c>
      <c r="E1245" s="67">
        <v>0</v>
      </c>
      <c r="F1245" s="67">
        <v>0</v>
      </c>
      <c r="G1245" s="67">
        <v>0</v>
      </c>
      <c r="H1245" s="67">
        <v>2.7</v>
      </c>
      <c r="I1245" s="67">
        <v>9.8569896826523895E-2</v>
      </c>
      <c r="J1245" s="68">
        <v>2.7</v>
      </c>
      <c r="K1245" s="68">
        <v>9.2214248535842702E-2</v>
      </c>
    </row>
    <row r="1246" spans="1:11" x14ac:dyDescent="0.25">
      <c r="A1246" s="98"/>
      <c r="B1246" s="100" t="s">
        <v>26</v>
      </c>
      <c r="C1246" s="96"/>
      <c r="D1246" s="67">
        <v>0.55000000000000004</v>
      </c>
      <c r="E1246" s="67">
        <v>0.31404345219402202</v>
      </c>
      <c r="F1246" s="67">
        <v>0</v>
      </c>
      <c r="G1246" s="67">
        <v>0</v>
      </c>
      <c r="H1246" s="67">
        <v>0</v>
      </c>
      <c r="I1246" s="67">
        <v>0</v>
      </c>
      <c r="J1246" s="68">
        <v>0.55000000000000004</v>
      </c>
      <c r="K1246" s="68">
        <v>1.8784383961005E-2</v>
      </c>
    </row>
    <row r="1247" spans="1:11" x14ac:dyDescent="0.25">
      <c r="A1247" s="99"/>
      <c r="B1247" s="95" t="s">
        <v>97</v>
      </c>
      <c r="C1247" s="96"/>
      <c r="D1247" s="67">
        <v>175.13499999999999</v>
      </c>
      <c r="E1247" s="67">
        <v>100</v>
      </c>
      <c r="F1247" s="67">
        <v>13.656000000000001</v>
      </c>
      <c r="G1247" s="67">
        <v>100</v>
      </c>
      <c r="H1247" s="67">
        <v>2739.1729999999998</v>
      </c>
      <c r="I1247" s="67">
        <v>100</v>
      </c>
      <c r="J1247" s="68">
        <v>2927.9639999999999</v>
      </c>
      <c r="K1247" s="68">
        <v>100</v>
      </c>
    </row>
    <row r="1248" spans="1:11" x14ac:dyDescent="0.25">
      <c r="A1248" s="97" t="s">
        <v>260</v>
      </c>
      <c r="B1248" s="100" t="s">
        <v>5</v>
      </c>
      <c r="C1248" s="96"/>
      <c r="D1248" s="67">
        <v>296.91300000000001</v>
      </c>
      <c r="E1248" s="67">
        <v>47.717410869257797</v>
      </c>
      <c r="F1248" s="67">
        <v>43.226999999999997</v>
      </c>
      <c r="G1248" s="67">
        <v>63.550426345192598</v>
      </c>
      <c r="H1248" s="67">
        <v>1549.7570000000001</v>
      </c>
      <c r="I1248" s="67">
        <v>18.654263047091899</v>
      </c>
      <c r="J1248" s="68">
        <v>1889.8969999999999</v>
      </c>
      <c r="K1248" s="68">
        <v>21.003424967342902</v>
      </c>
    </row>
    <row r="1249" spans="1:11" x14ac:dyDescent="0.25">
      <c r="A1249" s="98"/>
      <c r="B1249" s="100" t="s">
        <v>13</v>
      </c>
      <c r="C1249" s="96"/>
      <c r="D1249" s="67">
        <v>146.51300000000001</v>
      </c>
      <c r="E1249" s="67">
        <v>23.546362128595099</v>
      </c>
      <c r="F1249" s="67">
        <v>2.2589999999999999</v>
      </c>
      <c r="G1249" s="67">
        <v>3.3210820346956802</v>
      </c>
      <c r="H1249" s="67">
        <v>1179.9459999999999</v>
      </c>
      <c r="I1249" s="67">
        <v>14.2028866882769</v>
      </c>
      <c r="J1249" s="68">
        <v>1328.7180000000001</v>
      </c>
      <c r="K1249" s="68">
        <v>14.766745920945899</v>
      </c>
    </row>
    <row r="1250" spans="1:11" x14ac:dyDescent="0.25">
      <c r="A1250" s="98"/>
      <c r="B1250" s="100" t="s">
        <v>11</v>
      </c>
      <c r="C1250" s="96"/>
      <c r="D1250" s="67">
        <v>0</v>
      </c>
      <c r="E1250" s="67">
        <v>0</v>
      </c>
      <c r="F1250" s="67">
        <v>0</v>
      </c>
      <c r="G1250" s="67">
        <v>0</v>
      </c>
      <c r="H1250" s="67">
        <v>915.00599999999997</v>
      </c>
      <c r="I1250" s="67">
        <v>11.013831596609901</v>
      </c>
      <c r="J1250" s="68">
        <v>915.00599999999997</v>
      </c>
      <c r="K1250" s="68">
        <v>10.1689456439523</v>
      </c>
    </row>
    <row r="1251" spans="1:11" x14ac:dyDescent="0.25">
      <c r="A1251" s="98"/>
      <c r="B1251" s="100" t="s">
        <v>35</v>
      </c>
      <c r="C1251" s="96"/>
      <c r="D1251" s="67">
        <v>0</v>
      </c>
      <c r="E1251" s="67">
        <v>0</v>
      </c>
      <c r="F1251" s="67">
        <v>9.6140000000000008</v>
      </c>
      <c r="G1251" s="67">
        <v>14.1340782122905</v>
      </c>
      <c r="H1251" s="67">
        <v>793.76700000000005</v>
      </c>
      <c r="I1251" s="67">
        <v>9.5544904240477901</v>
      </c>
      <c r="J1251" s="68">
        <v>803.38099999999997</v>
      </c>
      <c r="K1251" s="68">
        <v>8.9283979781379106</v>
      </c>
    </row>
    <row r="1252" spans="1:11" x14ac:dyDescent="0.25">
      <c r="A1252" s="98"/>
      <c r="B1252" s="100" t="s">
        <v>32</v>
      </c>
      <c r="C1252" s="96"/>
      <c r="D1252" s="67">
        <v>0</v>
      </c>
      <c r="E1252" s="67">
        <v>0</v>
      </c>
      <c r="F1252" s="67">
        <v>0</v>
      </c>
      <c r="G1252" s="67">
        <v>0</v>
      </c>
      <c r="H1252" s="67">
        <v>649.20899999999995</v>
      </c>
      <c r="I1252" s="67">
        <v>7.8144608855062501</v>
      </c>
      <c r="J1252" s="68">
        <v>649.20899999999995</v>
      </c>
      <c r="K1252" s="68">
        <v>7.2150029973187504</v>
      </c>
    </row>
    <row r="1253" spans="1:11" x14ac:dyDescent="0.25">
      <c r="A1253" s="98"/>
      <c r="B1253" s="100" t="s">
        <v>14</v>
      </c>
      <c r="C1253" s="96"/>
      <c r="D1253" s="67">
        <v>0</v>
      </c>
      <c r="E1253" s="67">
        <v>0</v>
      </c>
      <c r="F1253" s="67">
        <v>0</v>
      </c>
      <c r="G1253" s="67">
        <v>0</v>
      </c>
      <c r="H1253" s="67">
        <v>435.47500000000002</v>
      </c>
      <c r="I1253" s="67">
        <v>5.2417670644058196</v>
      </c>
      <c r="J1253" s="68">
        <v>435.47500000000002</v>
      </c>
      <c r="K1253" s="68">
        <v>4.8396640069028303</v>
      </c>
    </row>
    <row r="1254" spans="1:11" x14ac:dyDescent="0.25">
      <c r="A1254" s="98"/>
      <c r="B1254" s="100" t="s">
        <v>24</v>
      </c>
      <c r="C1254" s="96"/>
      <c r="D1254" s="67">
        <v>0</v>
      </c>
      <c r="E1254" s="67">
        <v>0</v>
      </c>
      <c r="F1254" s="67">
        <v>1.8149999999999999</v>
      </c>
      <c r="G1254" s="67">
        <v>2.66833284328139</v>
      </c>
      <c r="H1254" s="67">
        <v>432.95699999999999</v>
      </c>
      <c r="I1254" s="67">
        <v>5.2114581615568003</v>
      </c>
      <c r="J1254" s="68">
        <v>434.77199999999999</v>
      </c>
      <c r="K1254" s="68">
        <v>4.8318511960713204</v>
      </c>
    </row>
    <row r="1255" spans="1:11" x14ac:dyDescent="0.25">
      <c r="A1255" s="98"/>
      <c r="B1255" s="100" t="s">
        <v>15</v>
      </c>
      <c r="C1255" s="96"/>
      <c r="D1255" s="67">
        <v>0</v>
      </c>
      <c r="E1255" s="67">
        <v>0</v>
      </c>
      <c r="F1255" s="67">
        <v>0</v>
      </c>
      <c r="G1255" s="67">
        <v>0</v>
      </c>
      <c r="H1255" s="67">
        <v>403.82400000000001</v>
      </c>
      <c r="I1255" s="67">
        <v>4.8607872851865501</v>
      </c>
      <c r="J1255" s="68">
        <v>403.82400000000001</v>
      </c>
      <c r="K1255" s="68">
        <v>4.4879097030220603</v>
      </c>
    </row>
    <row r="1256" spans="1:11" x14ac:dyDescent="0.25">
      <c r="A1256" s="98"/>
      <c r="B1256" s="100" t="s">
        <v>12</v>
      </c>
      <c r="C1256" s="96"/>
      <c r="D1256" s="67">
        <v>133.57900000000001</v>
      </c>
      <c r="E1256" s="67">
        <v>21.467716221602199</v>
      </c>
      <c r="F1256" s="67">
        <v>8.3040000000000003</v>
      </c>
      <c r="G1256" s="67">
        <v>12.208174066451001</v>
      </c>
      <c r="H1256" s="67">
        <v>190.876</v>
      </c>
      <c r="I1256" s="67">
        <v>2.29755446394288</v>
      </c>
      <c r="J1256" s="68">
        <v>332.75900000000001</v>
      </c>
      <c r="K1256" s="68">
        <v>3.6981267702462399</v>
      </c>
    </row>
    <row r="1257" spans="1:11" x14ac:dyDescent="0.25">
      <c r="A1257" s="98"/>
      <c r="B1257" s="100" t="s">
        <v>21</v>
      </c>
      <c r="C1257" s="96"/>
      <c r="D1257" s="67">
        <v>0</v>
      </c>
      <c r="E1257" s="67">
        <v>0</v>
      </c>
      <c r="F1257" s="67">
        <v>0</v>
      </c>
      <c r="G1257" s="67">
        <v>0</v>
      </c>
      <c r="H1257" s="67">
        <v>322.34100000000001</v>
      </c>
      <c r="I1257" s="67">
        <v>3.8799849298068398</v>
      </c>
      <c r="J1257" s="68">
        <v>322.34100000000001</v>
      </c>
      <c r="K1257" s="68">
        <v>3.5823460259465301</v>
      </c>
    </row>
    <row r="1258" spans="1:11" x14ac:dyDescent="0.25">
      <c r="A1258" s="98"/>
      <c r="B1258" s="100" t="s">
        <v>64</v>
      </c>
      <c r="C1258" s="96"/>
      <c r="D1258" s="67">
        <v>0</v>
      </c>
      <c r="E1258" s="67">
        <v>0</v>
      </c>
      <c r="F1258" s="67">
        <v>0</v>
      </c>
      <c r="G1258" s="67">
        <v>0</v>
      </c>
      <c r="H1258" s="67">
        <v>294.92899999999997</v>
      </c>
      <c r="I1258" s="67">
        <v>3.5500295505784298</v>
      </c>
      <c r="J1258" s="68">
        <v>294.92899999999997</v>
      </c>
      <c r="K1258" s="68">
        <v>3.2777019711621702</v>
      </c>
    </row>
    <row r="1259" spans="1:11" x14ac:dyDescent="0.25">
      <c r="A1259" s="98"/>
      <c r="B1259" s="100" t="s">
        <v>19</v>
      </c>
      <c r="C1259" s="96"/>
      <c r="D1259" s="67">
        <v>0</v>
      </c>
      <c r="E1259" s="67">
        <v>0</v>
      </c>
      <c r="F1259" s="67">
        <v>0</v>
      </c>
      <c r="G1259" s="67">
        <v>0</v>
      </c>
      <c r="H1259" s="67">
        <v>286.971</v>
      </c>
      <c r="I1259" s="67">
        <v>3.4542399362526002</v>
      </c>
      <c r="J1259" s="68">
        <v>286.971</v>
      </c>
      <c r="K1259" s="68">
        <v>3.1892605080082999</v>
      </c>
    </row>
    <row r="1260" spans="1:11" x14ac:dyDescent="0.25">
      <c r="A1260" s="98"/>
      <c r="B1260" s="100" t="s">
        <v>40</v>
      </c>
      <c r="C1260" s="96"/>
      <c r="D1260" s="67">
        <v>0</v>
      </c>
      <c r="E1260" s="67">
        <v>0</v>
      </c>
      <c r="F1260" s="67">
        <v>0</v>
      </c>
      <c r="G1260" s="67">
        <v>0</v>
      </c>
      <c r="H1260" s="67">
        <v>171.755</v>
      </c>
      <c r="I1260" s="67">
        <v>2.0673969852391498</v>
      </c>
      <c r="J1260" s="68">
        <v>171.755</v>
      </c>
      <c r="K1260" s="68">
        <v>1.9088041598383301</v>
      </c>
    </row>
    <row r="1261" spans="1:11" x14ac:dyDescent="0.25">
      <c r="A1261" s="98"/>
      <c r="B1261" s="100" t="s">
        <v>42</v>
      </c>
      <c r="C1261" s="96"/>
      <c r="D1261" s="67">
        <v>0</v>
      </c>
      <c r="E1261" s="67">
        <v>0</v>
      </c>
      <c r="F1261" s="67">
        <v>0</v>
      </c>
      <c r="G1261" s="67">
        <v>0</v>
      </c>
      <c r="H1261" s="67">
        <v>144.24</v>
      </c>
      <c r="I1261" s="67">
        <v>1.7362018057750599</v>
      </c>
      <c r="J1261" s="68">
        <v>144.24</v>
      </c>
      <c r="K1261" s="68">
        <v>1.6030154115751001</v>
      </c>
    </row>
    <row r="1262" spans="1:11" x14ac:dyDescent="0.25">
      <c r="A1262" s="98"/>
      <c r="B1262" s="100" t="s">
        <v>53</v>
      </c>
      <c r="C1262" s="96"/>
      <c r="D1262" s="67">
        <v>0</v>
      </c>
      <c r="E1262" s="67">
        <v>0</v>
      </c>
      <c r="F1262" s="67">
        <v>0</v>
      </c>
      <c r="G1262" s="67">
        <v>0</v>
      </c>
      <c r="H1262" s="67">
        <v>112.6</v>
      </c>
      <c r="I1262" s="67">
        <v>1.3553544324062099</v>
      </c>
      <c r="J1262" s="68">
        <v>112.6</v>
      </c>
      <c r="K1262" s="68">
        <v>1.2513833565124499</v>
      </c>
    </row>
    <row r="1263" spans="1:11" x14ac:dyDescent="0.25">
      <c r="A1263" s="98"/>
      <c r="B1263" s="100" t="s">
        <v>29</v>
      </c>
      <c r="C1263" s="96"/>
      <c r="D1263" s="67">
        <v>0</v>
      </c>
      <c r="E1263" s="67">
        <v>0</v>
      </c>
      <c r="F1263" s="67">
        <v>0</v>
      </c>
      <c r="G1263" s="67">
        <v>0</v>
      </c>
      <c r="H1263" s="67">
        <v>94.442999999999998</v>
      </c>
      <c r="I1263" s="67">
        <v>1.1368005209568399</v>
      </c>
      <c r="J1263" s="68">
        <v>94.442999999999998</v>
      </c>
      <c r="K1263" s="68">
        <v>1.0495950118925901</v>
      </c>
    </row>
    <row r="1264" spans="1:11" x14ac:dyDescent="0.25">
      <c r="A1264" s="98"/>
      <c r="B1264" s="100" t="s">
        <v>56</v>
      </c>
      <c r="C1264" s="96"/>
      <c r="D1264" s="67">
        <v>0</v>
      </c>
      <c r="E1264" s="67">
        <v>0</v>
      </c>
      <c r="F1264" s="67">
        <v>2.8010000000000002</v>
      </c>
      <c r="G1264" s="67">
        <v>4.1179064980888</v>
      </c>
      <c r="H1264" s="67">
        <v>84.733999999999995</v>
      </c>
      <c r="I1264" s="67">
        <v>1.0199343026244001</v>
      </c>
      <c r="J1264" s="68">
        <v>87.534999999999997</v>
      </c>
      <c r="K1264" s="68">
        <v>0.97282275410583796</v>
      </c>
    </row>
    <row r="1265" spans="1:11" x14ac:dyDescent="0.25">
      <c r="A1265" s="98"/>
      <c r="B1265" s="100" t="s">
        <v>45</v>
      </c>
      <c r="C1265" s="96"/>
      <c r="D1265" s="67">
        <v>0</v>
      </c>
      <c r="E1265" s="67">
        <v>0</v>
      </c>
      <c r="F1265" s="67">
        <v>0</v>
      </c>
      <c r="G1265" s="67">
        <v>0</v>
      </c>
      <c r="H1265" s="67">
        <v>64.337000000000003</v>
      </c>
      <c r="I1265" s="67">
        <v>0.77441774527281004</v>
      </c>
      <c r="J1265" s="68">
        <v>64.337000000000003</v>
      </c>
      <c r="K1265" s="68">
        <v>0.71501111019486197</v>
      </c>
    </row>
    <row r="1266" spans="1:11" x14ac:dyDescent="0.25">
      <c r="A1266" s="98"/>
      <c r="B1266" s="100" t="s">
        <v>26</v>
      </c>
      <c r="C1266" s="96"/>
      <c r="D1266" s="67">
        <v>45.226999999999997</v>
      </c>
      <c r="E1266" s="67">
        <v>7.2685107805448803</v>
      </c>
      <c r="F1266" s="67">
        <v>0</v>
      </c>
      <c r="G1266" s="67">
        <v>0</v>
      </c>
      <c r="H1266" s="67">
        <v>0</v>
      </c>
      <c r="I1266" s="67">
        <v>0</v>
      </c>
      <c r="J1266" s="68">
        <v>45.226999999999997</v>
      </c>
      <c r="K1266" s="68">
        <v>0.50263157251321999</v>
      </c>
    </row>
    <row r="1267" spans="1:11" x14ac:dyDescent="0.25">
      <c r="A1267" s="98"/>
      <c r="B1267" s="100" t="s">
        <v>28</v>
      </c>
      <c r="C1267" s="96"/>
      <c r="D1267" s="67">
        <v>0</v>
      </c>
      <c r="E1267" s="67">
        <v>0</v>
      </c>
      <c r="F1267" s="67">
        <v>0</v>
      </c>
      <c r="G1267" s="67">
        <v>0</v>
      </c>
      <c r="H1267" s="67">
        <v>43.427999999999997</v>
      </c>
      <c r="I1267" s="67">
        <v>0.52273829742928002</v>
      </c>
      <c r="J1267" s="68">
        <v>43.427999999999997</v>
      </c>
      <c r="K1267" s="68">
        <v>0.48263833398421602</v>
      </c>
    </row>
    <row r="1268" spans="1:11" x14ac:dyDescent="0.25">
      <c r="A1268" s="98"/>
      <c r="B1268" s="100" t="s">
        <v>36</v>
      </c>
      <c r="C1268" s="96"/>
      <c r="D1268" s="67">
        <v>0</v>
      </c>
      <c r="E1268" s="67">
        <v>0</v>
      </c>
      <c r="F1268" s="67">
        <v>0</v>
      </c>
      <c r="G1268" s="67">
        <v>0</v>
      </c>
      <c r="H1268" s="67">
        <v>40.447000000000003</v>
      </c>
      <c r="I1268" s="67">
        <v>0.486856311967443</v>
      </c>
      <c r="J1268" s="68">
        <v>40.447000000000003</v>
      </c>
      <c r="K1268" s="68">
        <v>0.44950890427050699</v>
      </c>
    </row>
    <row r="1269" spans="1:11" x14ac:dyDescent="0.25">
      <c r="A1269" s="98"/>
      <c r="B1269" s="100" t="s">
        <v>50</v>
      </c>
      <c r="C1269" s="96"/>
      <c r="D1269" s="67">
        <v>0</v>
      </c>
      <c r="E1269" s="67">
        <v>0</v>
      </c>
      <c r="F1269" s="67">
        <v>0</v>
      </c>
      <c r="G1269" s="67">
        <v>0</v>
      </c>
      <c r="H1269" s="67">
        <v>34.14</v>
      </c>
      <c r="I1269" s="67">
        <v>0.41093961209900598</v>
      </c>
      <c r="J1269" s="68">
        <v>34.14</v>
      </c>
      <c r="K1269" s="68">
        <v>0.37941587736532001</v>
      </c>
    </row>
    <row r="1270" spans="1:11" x14ac:dyDescent="0.25">
      <c r="A1270" s="98"/>
      <c r="B1270" s="100" t="s">
        <v>33</v>
      </c>
      <c r="C1270" s="96"/>
      <c r="D1270" s="67">
        <v>0</v>
      </c>
      <c r="E1270" s="67">
        <v>0</v>
      </c>
      <c r="F1270" s="67">
        <v>0</v>
      </c>
      <c r="G1270" s="67">
        <v>0</v>
      </c>
      <c r="H1270" s="67">
        <v>24.817</v>
      </c>
      <c r="I1270" s="67">
        <v>0.29871963542650898</v>
      </c>
      <c r="J1270" s="68">
        <v>24.817</v>
      </c>
      <c r="K1270" s="68">
        <v>0.27580444723418701</v>
      </c>
    </row>
    <row r="1271" spans="1:11" x14ac:dyDescent="0.25">
      <c r="A1271" s="98"/>
      <c r="B1271" s="100" t="s">
        <v>22</v>
      </c>
      <c r="C1271" s="96"/>
      <c r="D1271" s="67">
        <v>0</v>
      </c>
      <c r="E1271" s="67">
        <v>0</v>
      </c>
      <c r="F1271" s="67">
        <v>0</v>
      </c>
      <c r="G1271" s="67">
        <v>0</v>
      </c>
      <c r="H1271" s="67">
        <v>18.765000000000001</v>
      </c>
      <c r="I1271" s="67">
        <v>0.22587234390854799</v>
      </c>
      <c r="J1271" s="68">
        <v>18.765000000000001</v>
      </c>
      <c r="K1271" s="68">
        <v>0.20854537020387301</v>
      </c>
    </row>
    <row r="1272" spans="1:11" x14ac:dyDescent="0.25">
      <c r="A1272" s="98"/>
      <c r="B1272" s="100" t="s">
        <v>17</v>
      </c>
      <c r="C1272" s="96"/>
      <c r="D1272" s="67">
        <v>0</v>
      </c>
      <c r="E1272" s="67">
        <v>0</v>
      </c>
      <c r="F1272" s="67">
        <v>0</v>
      </c>
      <c r="G1272" s="67">
        <v>0</v>
      </c>
      <c r="H1272" s="67">
        <v>14.426</v>
      </c>
      <c r="I1272" s="67">
        <v>0.17364425436848999</v>
      </c>
      <c r="J1272" s="68">
        <v>14.426</v>
      </c>
      <c r="K1272" s="68">
        <v>0.16032376821535199</v>
      </c>
    </row>
    <row r="1273" spans="1:11" x14ac:dyDescent="0.25">
      <c r="A1273" s="98"/>
      <c r="B1273" s="100" t="s">
        <v>30</v>
      </c>
      <c r="C1273" s="96"/>
      <c r="D1273" s="67">
        <v>0</v>
      </c>
      <c r="E1273" s="67">
        <v>0</v>
      </c>
      <c r="F1273" s="67">
        <v>0</v>
      </c>
      <c r="G1273" s="67">
        <v>0</v>
      </c>
      <c r="H1273" s="67">
        <v>4.5999999999999996</v>
      </c>
      <c r="I1273" s="67">
        <v>5.5369719263486397E-2</v>
      </c>
      <c r="J1273" s="68">
        <v>4.5999999999999996</v>
      </c>
      <c r="K1273" s="68">
        <v>5.1122233036920699E-2</v>
      </c>
    </row>
    <row r="1274" spans="1:11" x14ac:dyDescent="0.25">
      <c r="A1274" s="99"/>
      <c r="B1274" s="95" t="s">
        <v>97</v>
      </c>
      <c r="C1274" s="96"/>
      <c r="D1274" s="67">
        <v>622.23199999999997</v>
      </c>
      <c r="E1274" s="67">
        <v>100</v>
      </c>
      <c r="F1274" s="67">
        <v>68.02</v>
      </c>
      <c r="G1274" s="67">
        <v>100</v>
      </c>
      <c r="H1274" s="67">
        <v>8307.7900000000009</v>
      </c>
      <c r="I1274" s="67">
        <v>100</v>
      </c>
      <c r="J1274" s="68">
        <v>8998.0419999999995</v>
      </c>
      <c r="K1274" s="68">
        <v>100</v>
      </c>
    </row>
    <row r="1275" spans="1:11" x14ac:dyDescent="0.25">
      <c r="A1275" s="97" t="s">
        <v>261</v>
      </c>
      <c r="B1275" s="100" t="s">
        <v>5</v>
      </c>
      <c r="C1275" s="96"/>
      <c r="D1275" s="67">
        <v>138.41499999999999</v>
      </c>
      <c r="E1275" s="67">
        <v>52.000721319112301</v>
      </c>
      <c r="F1275" s="67">
        <v>8.8919999999999995</v>
      </c>
      <c r="G1275" s="67">
        <v>55.896404324868001</v>
      </c>
      <c r="H1275" s="67">
        <v>50.390999999999998</v>
      </c>
      <c r="I1275" s="67">
        <v>16.071889900649101</v>
      </c>
      <c r="J1275" s="68">
        <v>197.69800000000001</v>
      </c>
      <c r="K1275" s="68">
        <v>33.191856580180101</v>
      </c>
    </row>
    <row r="1276" spans="1:11" x14ac:dyDescent="0.25">
      <c r="A1276" s="98"/>
      <c r="B1276" s="100" t="s">
        <v>64</v>
      </c>
      <c r="C1276" s="96"/>
      <c r="D1276" s="67">
        <v>0</v>
      </c>
      <c r="E1276" s="67">
        <v>0</v>
      </c>
      <c r="F1276" s="67">
        <v>0</v>
      </c>
      <c r="G1276" s="67">
        <v>0</v>
      </c>
      <c r="H1276" s="67">
        <v>118.15300000000001</v>
      </c>
      <c r="I1276" s="67">
        <v>37.684150094885702</v>
      </c>
      <c r="J1276" s="68">
        <v>118.15300000000001</v>
      </c>
      <c r="K1276" s="68">
        <v>19.836909986535101</v>
      </c>
    </row>
    <row r="1277" spans="1:11" x14ac:dyDescent="0.25">
      <c r="A1277" s="98"/>
      <c r="B1277" s="100" t="s">
        <v>13</v>
      </c>
      <c r="C1277" s="96"/>
      <c r="D1277" s="67">
        <v>110.95099999999999</v>
      </c>
      <c r="E1277" s="67">
        <v>41.682852516539597</v>
      </c>
      <c r="F1277" s="67">
        <v>0</v>
      </c>
      <c r="G1277" s="67">
        <v>0</v>
      </c>
      <c r="H1277" s="67">
        <v>0</v>
      </c>
      <c r="I1277" s="67">
        <v>0</v>
      </c>
      <c r="J1277" s="68">
        <v>110.95099999999999</v>
      </c>
      <c r="K1277" s="68">
        <v>18.6277538438809</v>
      </c>
    </row>
    <row r="1278" spans="1:11" x14ac:dyDescent="0.25">
      <c r="A1278" s="98"/>
      <c r="B1278" s="100" t="s">
        <v>11</v>
      </c>
      <c r="C1278" s="96"/>
      <c r="D1278" s="67">
        <v>0</v>
      </c>
      <c r="E1278" s="67">
        <v>0</v>
      </c>
      <c r="F1278" s="67">
        <v>0</v>
      </c>
      <c r="G1278" s="67">
        <v>0</v>
      </c>
      <c r="H1278" s="67">
        <v>43.755000000000003</v>
      </c>
      <c r="I1278" s="67">
        <v>13.955379782161501</v>
      </c>
      <c r="J1278" s="68">
        <v>43.755000000000003</v>
      </c>
      <c r="K1278" s="68">
        <v>7.3461020580166601</v>
      </c>
    </row>
    <row r="1279" spans="1:11" x14ac:dyDescent="0.25">
      <c r="A1279" s="98"/>
      <c r="B1279" s="100" t="s">
        <v>32</v>
      </c>
      <c r="C1279" s="96"/>
      <c r="D1279" s="67">
        <v>0</v>
      </c>
      <c r="E1279" s="67">
        <v>0</v>
      </c>
      <c r="F1279" s="67">
        <v>0</v>
      </c>
      <c r="G1279" s="67">
        <v>0</v>
      </c>
      <c r="H1279" s="67">
        <v>41.962000000000003</v>
      </c>
      <c r="I1279" s="67">
        <v>13.383513802286799</v>
      </c>
      <c r="J1279" s="68">
        <v>41.962000000000003</v>
      </c>
      <c r="K1279" s="68">
        <v>7.04507221022729</v>
      </c>
    </row>
    <row r="1280" spans="1:11" x14ac:dyDescent="0.25">
      <c r="A1280" s="98"/>
      <c r="B1280" s="100" t="s">
        <v>12</v>
      </c>
      <c r="C1280" s="96"/>
      <c r="D1280" s="67">
        <v>16.812999999999999</v>
      </c>
      <c r="E1280" s="67">
        <v>6.3164261643480497</v>
      </c>
      <c r="F1280" s="67">
        <v>7.016</v>
      </c>
      <c r="G1280" s="67">
        <v>44.103595675131999</v>
      </c>
      <c r="H1280" s="67">
        <v>8.7230000000000008</v>
      </c>
      <c r="I1280" s="67">
        <v>2.7821455339914198</v>
      </c>
      <c r="J1280" s="68">
        <v>32.552</v>
      </c>
      <c r="K1280" s="68">
        <v>5.46521115741192</v>
      </c>
    </row>
    <row r="1281" spans="1:11" x14ac:dyDescent="0.25">
      <c r="A1281" s="98"/>
      <c r="B1281" s="100" t="s">
        <v>19</v>
      </c>
      <c r="C1281" s="96"/>
      <c r="D1281" s="67">
        <v>0</v>
      </c>
      <c r="E1281" s="67">
        <v>0</v>
      </c>
      <c r="F1281" s="67">
        <v>0</v>
      </c>
      <c r="G1281" s="67">
        <v>0</v>
      </c>
      <c r="H1281" s="67">
        <v>30.574000000000002</v>
      </c>
      <c r="I1281" s="67">
        <v>9.7513834181191896</v>
      </c>
      <c r="J1281" s="68">
        <v>30.574000000000002</v>
      </c>
      <c r="K1281" s="68">
        <v>5.1331213420592299</v>
      </c>
    </row>
    <row r="1282" spans="1:11" x14ac:dyDescent="0.25">
      <c r="A1282" s="98"/>
      <c r="B1282" s="100" t="s">
        <v>53</v>
      </c>
      <c r="C1282" s="96"/>
      <c r="D1282" s="67">
        <v>0</v>
      </c>
      <c r="E1282" s="67">
        <v>0</v>
      </c>
      <c r="F1282" s="67">
        <v>0</v>
      </c>
      <c r="G1282" s="67">
        <v>0</v>
      </c>
      <c r="H1282" s="67">
        <v>17.686</v>
      </c>
      <c r="I1282" s="67">
        <v>5.6408375460474902</v>
      </c>
      <c r="J1282" s="68">
        <v>17.686</v>
      </c>
      <c r="K1282" s="68">
        <v>2.96933289905343</v>
      </c>
    </row>
    <row r="1283" spans="1:11" x14ac:dyDescent="0.25">
      <c r="A1283" s="98"/>
      <c r="B1283" s="100" t="s">
        <v>28</v>
      </c>
      <c r="C1283" s="96"/>
      <c r="D1283" s="67">
        <v>0</v>
      </c>
      <c r="E1283" s="67">
        <v>0</v>
      </c>
      <c r="F1283" s="67">
        <v>0</v>
      </c>
      <c r="G1283" s="67">
        <v>0</v>
      </c>
      <c r="H1283" s="67">
        <v>2.2909999999999999</v>
      </c>
      <c r="I1283" s="67">
        <v>0.73069992185880395</v>
      </c>
      <c r="J1283" s="68">
        <v>2.2909999999999999</v>
      </c>
      <c r="K1283" s="68">
        <v>0.38463992263549701</v>
      </c>
    </row>
    <row r="1284" spans="1:11" x14ac:dyDescent="0.25">
      <c r="A1284" s="99"/>
      <c r="B1284" s="95" t="s">
        <v>97</v>
      </c>
      <c r="C1284" s="96"/>
      <c r="D1284" s="67">
        <v>266.17899999999997</v>
      </c>
      <c r="E1284" s="67">
        <v>100</v>
      </c>
      <c r="F1284" s="67">
        <v>15.907999999999999</v>
      </c>
      <c r="G1284" s="67">
        <v>100</v>
      </c>
      <c r="H1284" s="67">
        <v>313.53500000000003</v>
      </c>
      <c r="I1284" s="67">
        <v>100</v>
      </c>
      <c r="J1284" s="68">
        <v>595.62199999999996</v>
      </c>
      <c r="K1284" s="68">
        <v>100</v>
      </c>
    </row>
    <row r="1285" spans="1:11" x14ac:dyDescent="0.25">
      <c r="A1285" s="97" t="s">
        <v>262</v>
      </c>
      <c r="B1285" s="100" t="s">
        <v>5</v>
      </c>
      <c r="C1285" s="96"/>
      <c r="D1285" s="67">
        <v>245.15</v>
      </c>
      <c r="E1285" s="67">
        <v>51.6956336537204</v>
      </c>
      <c r="F1285" s="67">
        <v>544.62900000000002</v>
      </c>
      <c r="G1285" s="67">
        <v>35.390752627522701</v>
      </c>
      <c r="H1285" s="67">
        <v>568.51499999999999</v>
      </c>
      <c r="I1285" s="67">
        <v>25.201842146209401</v>
      </c>
      <c r="J1285" s="68">
        <v>1358.2940000000001</v>
      </c>
      <c r="K1285" s="68">
        <v>31.817861323359999</v>
      </c>
    </row>
    <row r="1286" spans="1:11" x14ac:dyDescent="0.25">
      <c r="A1286" s="98"/>
      <c r="B1286" s="100" t="s">
        <v>13</v>
      </c>
      <c r="C1286" s="96"/>
      <c r="D1286" s="67">
        <v>115.825</v>
      </c>
      <c r="E1286" s="67">
        <v>24.424420835986801</v>
      </c>
      <c r="F1286" s="67">
        <v>967.96100000000001</v>
      </c>
      <c r="G1286" s="67">
        <v>62.899456885493699</v>
      </c>
      <c r="H1286" s="67">
        <v>18.256</v>
      </c>
      <c r="I1286" s="67">
        <v>0.80927474248031905</v>
      </c>
      <c r="J1286" s="68">
        <v>1102.0419999999999</v>
      </c>
      <c r="K1286" s="68">
        <v>25.815191356597499</v>
      </c>
    </row>
    <row r="1287" spans="1:11" x14ac:dyDescent="0.25">
      <c r="A1287" s="98"/>
      <c r="B1287" s="100" t="s">
        <v>11</v>
      </c>
      <c r="C1287" s="96"/>
      <c r="D1287" s="67">
        <v>0</v>
      </c>
      <c r="E1287" s="67">
        <v>0</v>
      </c>
      <c r="F1287" s="67">
        <v>0</v>
      </c>
      <c r="G1287" s="67">
        <v>0</v>
      </c>
      <c r="H1287" s="67">
        <v>636.654</v>
      </c>
      <c r="I1287" s="67">
        <v>28.222392742061</v>
      </c>
      <c r="J1287" s="68">
        <v>636.654</v>
      </c>
      <c r="K1287" s="68">
        <v>14.9135376310007</v>
      </c>
    </row>
    <row r="1288" spans="1:11" x14ac:dyDescent="0.25">
      <c r="A1288" s="98"/>
      <c r="B1288" s="100" t="s">
        <v>14</v>
      </c>
      <c r="C1288" s="96"/>
      <c r="D1288" s="67">
        <v>0</v>
      </c>
      <c r="E1288" s="67">
        <v>0</v>
      </c>
      <c r="F1288" s="67">
        <v>0</v>
      </c>
      <c r="G1288" s="67">
        <v>0</v>
      </c>
      <c r="H1288" s="67">
        <v>400.45400000000001</v>
      </c>
      <c r="I1288" s="67">
        <v>17.751824481004299</v>
      </c>
      <c r="J1288" s="68">
        <v>400.45400000000001</v>
      </c>
      <c r="K1288" s="68">
        <v>9.3805831715260393</v>
      </c>
    </row>
    <row r="1289" spans="1:11" x14ac:dyDescent="0.25">
      <c r="A1289" s="98"/>
      <c r="B1289" s="100" t="s">
        <v>12</v>
      </c>
      <c r="C1289" s="96"/>
      <c r="D1289" s="67">
        <v>41.774000000000001</v>
      </c>
      <c r="E1289" s="67">
        <v>8.8090287589252192</v>
      </c>
      <c r="F1289" s="67">
        <v>26.312000000000001</v>
      </c>
      <c r="G1289" s="67">
        <v>1.70979048698358</v>
      </c>
      <c r="H1289" s="67">
        <v>293.30799999999999</v>
      </c>
      <c r="I1289" s="67">
        <v>13.0021229276631</v>
      </c>
      <c r="J1289" s="68">
        <v>361.39400000000001</v>
      </c>
      <c r="K1289" s="68">
        <v>8.4656077219617796</v>
      </c>
    </row>
    <row r="1290" spans="1:11" x14ac:dyDescent="0.25">
      <c r="A1290" s="98"/>
      <c r="B1290" s="100" t="s">
        <v>15</v>
      </c>
      <c r="C1290" s="96"/>
      <c r="D1290" s="67">
        <v>0</v>
      </c>
      <c r="E1290" s="67">
        <v>0</v>
      </c>
      <c r="F1290" s="67">
        <v>0</v>
      </c>
      <c r="G1290" s="67">
        <v>0</v>
      </c>
      <c r="H1290" s="67">
        <v>231.26599999999999</v>
      </c>
      <c r="I1290" s="67">
        <v>10.251847753859201</v>
      </c>
      <c r="J1290" s="68">
        <v>231.26599999999999</v>
      </c>
      <c r="K1290" s="68">
        <v>5.4173761474380102</v>
      </c>
    </row>
    <row r="1291" spans="1:11" x14ac:dyDescent="0.25">
      <c r="A1291" s="98"/>
      <c r="B1291" s="100" t="s">
        <v>30</v>
      </c>
      <c r="C1291" s="96"/>
      <c r="D1291" s="67">
        <v>0</v>
      </c>
      <c r="E1291" s="67">
        <v>0</v>
      </c>
      <c r="F1291" s="67">
        <v>0</v>
      </c>
      <c r="G1291" s="67">
        <v>0</v>
      </c>
      <c r="H1291" s="67">
        <v>82.183000000000007</v>
      </c>
      <c r="I1291" s="67">
        <v>3.6431105478341399</v>
      </c>
      <c r="J1291" s="68">
        <v>82.183000000000007</v>
      </c>
      <c r="K1291" s="68">
        <v>1.92512614878494</v>
      </c>
    </row>
    <row r="1292" spans="1:11" x14ac:dyDescent="0.25">
      <c r="A1292" s="98"/>
      <c r="B1292" s="100" t="s">
        <v>23</v>
      </c>
      <c r="C1292" s="96"/>
      <c r="D1292" s="67">
        <v>31.359000000000002</v>
      </c>
      <c r="E1292" s="67">
        <v>6.6127814633776003</v>
      </c>
      <c r="F1292" s="67">
        <v>0</v>
      </c>
      <c r="G1292" s="67">
        <v>0</v>
      </c>
      <c r="H1292" s="67">
        <v>0</v>
      </c>
      <c r="I1292" s="67">
        <v>0</v>
      </c>
      <c r="J1292" s="68">
        <v>31.359000000000002</v>
      </c>
      <c r="K1292" s="68">
        <v>0.73458052029917298</v>
      </c>
    </row>
    <row r="1293" spans="1:11" x14ac:dyDescent="0.25">
      <c r="A1293" s="98"/>
      <c r="B1293" s="100" t="s">
        <v>26</v>
      </c>
      <c r="C1293" s="96"/>
      <c r="D1293" s="67">
        <v>22.076000000000001</v>
      </c>
      <c r="E1293" s="67">
        <v>4.6552429473364603</v>
      </c>
      <c r="F1293" s="67">
        <v>0</v>
      </c>
      <c r="G1293" s="67">
        <v>0</v>
      </c>
      <c r="H1293" s="67">
        <v>0</v>
      </c>
      <c r="I1293" s="67">
        <v>0</v>
      </c>
      <c r="J1293" s="68">
        <v>22.076000000000001</v>
      </c>
      <c r="K1293" s="68">
        <v>0.51712744558578205</v>
      </c>
    </row>
    <row r="1294" spans="1:11" x14ac:dyDescent="0.25">
      <c r="A1294" s="98"/>
      <c r="B1294" s="100" t="s">
        <v>19</v>
      </c>
      <c r="C1294" s="96"/>
      <c r="D1294" s="67">
        <v>0</v>
      </c>
      <c r="E1294" s="67">
        <v>0</v>
      </c>
      <c r="F1294" s="67">
        <v>0</v>
      </c>
      <c r="G1294" s="67">
        <v>0</v>
      </c>
      <c r="H1294" s="67">
        <v>11.94</v>
      </c>
      <c r="I1294" s="67">
        <v>0.52929121522869205</v>
      </c>
      <c r="J1294" s="68">
        <v>11.94</v>
      </c>
      <c r="K1294" s="68">
        <v>0.279692956164805</v>
      </c>
    </row>
    <row r="1295" spans="1:11" x14ac:dyDescent="0.25">
      <c r="A1295" s="98"/>
      <c r="B1295" s="100" t="s">
        <v>49</v>
      </c>
      <c r="C1295" s="96"/>
      <c r="D1295" s="67">
        <v>10.07</v>
      </c>
      <c r="E1295" s="67">
        <v>2.12349594490298</v>
      </c>
      <c r="F1295" s="67">
        <v>0</v>
      </c>
      <c r="G1295" s="67">
        <v>0</v>
      </c>
      <c r="H1295" s="67">
        <v>0</v>
      </c>
      <c r="I1295" s="67">
        <v>0</v>
      </c>
      <c r="J1295" s="68">
        <v>10.07</v>
      </c>
      <c r="K1295" s="68">
        <v>0.23588844795473901</v>
      </c>
    </row>
    <row r="1296" spans="1:11" x14ac:dyDescent="0.25">
      <c r="A1296" s="98"/>
      <c r="B1296" s="100" t="s">
        <v>28</v>
      </c>
      <c r="C1296" s="96"/>
      <c r="D1296" s="67">
        <v>0</v>
      </c>
      <c r="E1296" s="67">
        <v>0</v>
      </c>
      <c r="F1296" s="67">
        <v>0</v>
      </c>
      <c r="G1296" s="67">
        <v>0</v>
      </c>
      <c r="H1296" s="67">
        <v>9.5280000000000005</v>
      </c>
      <c r="I1296" s="67">
        <v>0.42236907024279602</v>
      </c>
      <c r="J1296" s="68">
        <v>9.5280000000000005</v>
      </c>
      <c r="K1296" s="68">
        <v>0.22319216803503</v>
      </c>
    </row>
    <row r="1297" spans="1:11" x14ac:dyDescent="0.25">
      <c r="A1297" s="98"/>
      <c r="B1297" s="100" t="s">
        <v>50</v>
      </c>
      <c r="C1297" s="96"/>
      <c r="D1297" s="67">
        <v>7.9640000000000004</v>
      </c>
      <c r="E1297" s="67">
        <v>1.6793963957504801</v>
      </c>
      <c r="F1297" s="67">
        <v>0</v>
      </c>
      <c r="G1297" s="67">
        <v>0</v>
      </c>
      <c r="H1297" s="67">
        <v>0</v>
      </c>
      <c r="I1297" s="67">
        <v>0</v>
      </c>
      <c r="J1297" s="68">
        <v>7.9640000000000004</v>
      </c>
      <c r="K1297" s="68">
        <v>0.186555670259339</v>
      </c>
    </row>
    <row r="1298" spans="1:11" x14ac:dyDescent="0.25">
      <c r="A1298" s="98"/>
      <c r="B1298" s="100" t="s">
        <v>31</v>
      </c>
      <c r="C1298" s="96"/>
      <c r="D1298" s="67">
        <v>0</v>
      </c>
      <c r="E1298" s="67">
        <v>0</v>
      </c>
      <c r="F1298" s="67">
        <v>0</v>
      </c>
      <c r="G1298" s="67">
        <v>0</v>
      </c>
      <c r="H1298" s="67">
        <v>3.7429999999999999</v>
      </c>
      <c r="I1298" s="67">
        <v>0.16592437341716901</v>
      </c>
      <c r="J1298" s="68">
        <v>3.7429999999999999</v>
      </c>
      <c r="K1298" s="68">
        <v>8.7679291032233306E-2</v>
      </c>
    </row>
    <row r="1299" spans="1:11" x14ac:dyDescent="0.25">
      <c r="A1299" s="99"/>
      <c r="B1299" s="95" t="s">
        <v>97</v>
      </c>
      <c r="C1299" s="96"/>
      <c r="D1299" s="67">
        <v>474.21800000000002</v>
      </c>
      <c r="E1299" s="67">
        <v>100</v>
      </c>
      <c r="F1299" s="67">
        <v>1538.902</v>
      </c>
      <c r="G1299" s="67">
        <v>100</v>
      </c>
      <c r="H1299" s="67">
        <v>2255.8470000000002</v>
      </c>
      <c r="I1299" s="67">
        <v>100</v>
      </c>
      <c r="J1299" s="68">
        <v>4268.9669999999996</v>
      </c>
      <c r="K1299" s="68">
        <v>100</v>
      </c>
    </row>
    <row r="1300" spans="1:11" x14ac:dyDescent="0.25">
      <c r="A1300" s="97" t="s">
        <v>263</v>
      </c>
      <c r="B1300" s="100" t="s">
        <v>5</v>
      </c>
      <c r="C1300" s="96"/>
      <c r="D1300" s="67">
        <v>65.692999999999998</v>
      </c>
      <c r="E1300" s="67">
        <v>26.554535569487701</v>
      </c>
      <c r="F1300" s="67">
        <v>0</v>
      </c>
      <c r="G1300" s="67">
        <v>0</v>
      </c>
      <c r="H1300" s="67">
        <v>790.13199999999995</v>
      </c>
      <c r="I1300" s="67">
        <v>30.620477670181799</v>
      </c>
      <c r="J1300" s="68">
        <v>855.82500000000005</v>
      </c>
      <c r="K1300" s="68">
        <v>30.096385448108801</v>
      </c>
    </row>
    <row r="1301" spans="1:11" x14ac:dyDescent="0.25">
      <c r="A1301" s="98"/>
      <c r="B1301" s="100" t="s">
        <v>11</v>
      </c>
      <c r="C1301" s="96"/>
      <c r="D1301" s="67">
        <v>0</v>
      </c>
      <c r="E1301" s="67">
        <v>0</v>
      </c>
      <c r="F1301" s="67">
        <v>0</v>
      </c>
      <c r="G1301" s="67">
        <v>0</v>
      </c>
      <c r="H1301" s="67">
        <v>349.84199999999998</v>
      </c>
      <c r="I1301" s="67">
        <v>13.557644987282799</v>
      </c>
      <c r="J1301" s="68">
        <v>349.84199999999998</v>
      </c>
      <c r="K1301" s="68">
        <v>12.302725064046101</v>
      </c>
    </row>
    <row r="1302" spans="1:11" x14ac:dyDescent="0.25">
      <c r="A1302" s="98"/>
      <c r="B1302" s="100" t="s">
        <v>15</v>
      </c>
      <c r="C1302" s="96"/>
      <c r="D1302" s="67">
        <v>0</v>
      </c>
      <c r="E1302" s="67">
        <v>0</v>
      </c>
      <c r="F1302" s="67">
        <v>0</v>
      </c>
      <c r="G1302" s="67">
        <v>0</v>
      </c>
      <c r="H1302" s="67">
        <v>296.64600000000002</v>
      </c>
      <c r="I1302" s="67">
        <v>11.4961072566973</v>
      </c>
      <c r="J1302" s="68">
        <v>296.64600000000002</v>
      </c>
      <c r="K1302" s="68">
        <v>10.4320069612826</v>
      </c>
    </row>
    <row r="1303" spans="1:11" x14ac:dyDescent="0.25">
      <c r="A1303" s="98"/>
      <c r="B1303" s="100" t="s">
        <v>12</v>
      </c>
      <c r="C1303" s="96"/>
      <c r="D1303" s="67">
        <v>49.194000000000003</v>
      </c>
      <c r="E1303" s="67">
        <v>19.885281883996502</v>
      </c>
      <c r="F1303" s="67">
        <v>0</v>
      </c>
      <c r="G1303" s="67">
        <v>0</v>
      </c>
      <c r="H1303" s="67">
        <v>201.756</v>
      </c>
      <c r="I1303" s="67">
        <v>7.8187759675917397</v>
      </c>
      <c r="J1303" s="68">
        <v>250.95</v>
      </c>
      <c r="K1303" s="68">
        <v>8.8250377451031596</v>
      </c>
    </row>
    <row r="1304" spans="1:11" x14ac:dyDescent="0.25">
      <c r="A1304" s="98"/>
      <c r="B1304" s="100" t="s">
        <v>13</v>
      </c>
      <c r="C1304" s="96"/>
      <c r="D1304" s="67">
        <v>50.588000000000001</v>
      </c>
      <c r="E1304" s="67">
        <v>20.448766921730599</v>
      </c>
      <c r="F1304" s="67">
        <v>6.4290000000000003</v>
      </c>
      <c r="G1304" s="67">
        <v>40.635863725428202</v>
      </c>
      <c r="H1304" s="67">
        <v>164.559</v>
      </c>
      <c r="I1304" s="67">
        <v>6.3772574518276004</v>
      </c>
      <c r="J1304" s="68">
        <v>221.57599999999999</v>
      </c>
      <c r="K1304" s="68">
        <v>7.7920564391670801</v>
      </c>
    </row>
    <row r="1305" spans="1:11" x14ac:dyDescent="0.25">
      <c r="A1305" s="98"/>
      <c r="B1305" s="100" t="s">
        <v>51</v>
      </c>
      <c r="C1305" s="96"/>
      <c r="D1305" s="67">
        <v>34.331000000000003</v>
      </c>
      <c r="E1305" s="67">
        <v>13.877334885544601</v>
      </c>
      <c r="F1305" s="67">
        <v>0.54600000000000004</v>
      </c>
      <c r="G1305" s="67">
        <v>3.4511092851273601</v>
      </c>
      <c r="H1305" s="67">
        <v>124.569</v>
      </c>
      <c r="I1305" s="67">
        <v>4.8275000669468797</v>
      </c>
      <c r="J1305" s="68">
        <v>159.446</v>
      </c>
      <c r="K1305" s="68">
        <v>5.6071606627046</v>
      </c>
    </row>
    <row r="1306" spans="1:11" x14ac:dyDescent="0.25">
      <c r="A1306" s="98"/>
      <c r="B1306" s="100" t="s">
        <v>14</v>
      </c>
      <c r="C1306" s="96"/>
      <c r="D1306" s="67">
        <v>0</v>
      </c>
      <c r="E1306" s="67">
        <v>0</v>
      </c>
      <c r="F1306" s="67">
        <v>0</v>
      </c>
      <c r="G1306" s="67">
        <v>0</v>
      </c>
      <c r="H1306" s="67">
        <v>124.248</v>
      </c>
      <c r="I1306" s="67">
        <v>4.8150601539549696</v>
      </c>
      <c r="J1306" s="68">
        <v>124.248</v>
      </c>
      <c r="K1306" s="68">
        <v>4.36936955470643</v>
      </c>
    </row>
    <row r="1307" spans="1:11" x14ac:dyDescent="0.25">
      <c r="A1307" s="98"/>
      <c r="B1307" s="100" t="s">
        <v>19</v>
      </c>
      <c r="C1307" s="96"/>
      <c r="D1307" s="67">
        <v>0</v>
      </c>
      <c r="E1307" s="67">
        <v>0</v>
      </c>
      <c r="F1307" s="67">
        <v>0</v>
      </c>
      <c r="G1307" s="67">
        <v>0</v>
      </c>
      <c r="H1307" s="67">
        <v>119.012</v>
      </c>
      <c r="I1307" s="67">
        <v>4.6121461837815403</v>
      </c>
      <c r="J1307" s="68">
        <v>119.012</v>
      </c>
      <c r="K1307" s="68">
        <v>4.1852376653525303</v>
      </c>
    </row>
    <row r="1308" spans="1:11" x14ac:dyDescent="0.25">
      <c r="A1308" s="98"/>
      <c r="B1308" s="100" t="s">
        <v>21</v>
      </c>
      <c r="C1308" s="96"/>
      <c r="D1308" s="67">
        <v>0</v>
      </c>
      <c r="E1308" s="67">
        <v>0</v>
      </c>
      <c r="F1308" s="67">
        <v>0</v>
      </c>
      <c r="G1308" s="67">
        <v>0</v>
      </c>
      <c r="H1308" s="67">
        <v>91.691999999999993</v>
      </c>
      <c r="I1308" s="67">
        <v>3.5533972026627301</v>
      </c>
      <c r="J1308" s="68">
        <v>91.691999999999993</v>
      </c>
      <c r="K1308" s="68">
        <v>3.2244883878222699</v>
      </c>
    </row>
    <row r="1309" spans="1:11" x14ac:dyDescent="0.25">
      <c r="A1309" s="98"/>
      <c r="B1309" s="100" t="s">
        <v>28</v>
      </c>
      <c r="C1309" s="96"/>
      <c r="D1309" s="67">
        <v>0</v>
      </c>
      <c r="E1309" s="67">
        <v>0</v>
      </c>
      <c r="F1309" s="67">
        <v>0</v>
      </c>
      <c r="G1309" s="67">
        <v>0</v>
      </c>
      <c r="H1309" s="67">
        <v>68.808000000000007</v>
      </c>
      <c r="I1309" s="67">
        <v>2.6665592932951299</v>
      </c>
      <c r="J1309" s="68">
        <v>68.808000000000007</v>
      </c>
      <c r="K1309" s="68">
        <v>2.4197377850769399</v>
      </c>
    </row>
    <row r="1310" spans="1:11" x14ac:dyDescent="0.25">
      <c r="A1310" s="98"/>
      <c r="B1310" s="100" t="s">
        <v>20</v>
      </c>
      <c r="C1310" s="96"/>
      <c r="D1310" s="67">
        <v>25.120999999999999</v>
      </c>
      <c r="E1310" s="67">
        <v>10.1544531082627</v>
      </c>
      <c r="F1310" s="67">
        <v>0</v>
      </c>
      <c r="G1310" s="67">
        <v>0</v>
      </c>
      <c r="H1310" s="67">
        <v>37.898000000000003</v>
      </c>
      <c r="I1310" s="67">
        <v>1.46868480550661</v>
      </c>
      <c r="J1310" s="68">
        <v>63.018999999999998</v>
      </c>
      <c r="K1310" s="68">
        <v>2.2161588111522499</v>
      </c>
    </row>
    <row r="1311" spans="1:11" x14ac:dyDescent="0.25">
      <c r="A1311" s="98"/>
      <c r="B1311" s="100" t="s">
        <v>17</v>
      </c>
      <c r="C1311" s="96"/>
      <c r="D1311" s="67">
        <v>0</v>
      </c>
      <c r="E1311" s="67">
        <v>0</v>
      </c>
      <c r="F1311" s="67">
        <v>0</v>
      </c>
      <c r="G1311" s="67">
        <v>0</v>
      </c>
      <c r="H1311" s="67">
        <v>56.634900000000002</v>
      </c>
      <c r="I1311" s="67">
        <v>2.1948075648157301</v>
      </c>
      <c r="J1311" s="68">
        <v>56.634900000000002</v>
      </c>
      <c r="K1311" s="68">
        <v>1.99165224224006</v>
      </c>
    </row>
    <row r="1312" spans="1:11" x14ac:dyDescent="0.25">
      <c r="A1312" s="98"/>
      <c r="B1312" s="100" t="s">
        <v>33</v>
      </c>
      <c r="C1312" s="96"/>
      <c r="D1312" s="67">
        <v>0</v>
      </c>
      <c r="E1312" s="67">
        <v>0</v>
      </c>
      <c r="F1312" s="67">
        <v>0</v>
      </c>
      <c r="G1312" s="67">
        <v>0</v>
      </c>
      <c r="H1312" s="67">
        <v>44.145000000000003</v>
      </c>
      <c r="I1312" s="67">
        <v>1.71077868856112</v>
      </c>
      <c r="J1312" s="68">
        <v>44.145000000000003</v>
      </c>
      <c r="K1312" s="68">
        <v>1.5524259464338701</v>
      </c>
    </row>
    <row r="1313" spans="1:11" x14ac:dyDescent="0.25">
      <c r="A1313" s="98"/>
      <c r="B1313" s="100" t="s">
        <v>24</v>
      </c>
      <c r="C1313" s="96"/>
      <c r="D1313" s="67">
        <v>0</v>
      </c>
      <c r="E1313" s="67">
        <v>0</v>
      </c>
      <c r="F1313" s="67">
        <v>0</v>
      </c>
      <c r="G1313" s="67">
        <v>0</v>
      </c>
      <c r="H1313" s="67">
        <v>32.584000000000003</v>
      </c>
      <c r="I1313" s="67">
        <v>1.2627480527370201</v>
      </c>
      <c r="J1313" s="68">
        <v>32.584000000000003</v>
      </c>
      <c r="K1313" s="68">
        <v>1.14586582939407</v>
      </c>
    </row>
    <row r="1314" spans="1:11" x14ac:dyDescent="0.25">
      <c r="A1314" s="98"/>
      <c r="B1314" s="100" t="s">
        <v>31</v>
      </c>
      <c r="C1314" s="96"/>
      <c r="D1314" s="67">
        <v>0</v>
      </c>
      <c r="E1314" s="67">
        <v>0</v>
      </c>
      <c r="F1314" s="67">
        <v>0</v>
      </c>
      <c r="G1314" s="67">
        <v>0</v>
      </c>
      <c r="H1314" s="67">
        <v>31.582999999999998</v>
      </c>
      <c r="I1314" s="67">
        <v>1.22395567608621</v>
      </c>
      <c r="J1314" s="68">
        <v>31.582999999999998</v>
      </c>
      <c r="K1314" s="68">
        <v>1.1106641446646499</v>
      </c>
    </row>
    <row r="1315" spans="1:11" x14ac:dyDescent="0.25">
      <c r="A1315" s="98"/>
      <c r="B1315" s="100" t="s">
        <v>23</v>
      </c>
      <c r="C1315" s="96"/>
      <c r="D1315" s="67">
        <v>22.462</v>
      </c>
      <c r="E1315" s="67">
        <v>9.0796276309779298</v>
      </c>
      <c r="F1315" s="67">
        <v>0</v>
      </c>
      <c r="G1315" s="67">
        <v>0</v>
      </c>
      <c r="H1315" s="67">
        <v>0</v>
      </c>
      <c r="I1315" s="67">
        <v>0</v>
      </c>
      <c r="J1315" s="68">
        <v>22.462</v>
      </c>
      <c r="K1315" s="68">
        <v>0.7899103320602</v>
      </c>
    </row>
    <row r="1316" spans="1:11" x14ac:dyDescent="0.25">
      <c r="A1316" s="98"/>
      <c r="B1316" s="100" t="s">
        <v>32</v>
      </c>
      <c r="C1316" s="96"/>
      <c r="D1316" s="67">
        <v>0</v>
      </c>
      <c r="E1316" s="67">
        <v>0</v>
      </c>
      <c r="F1316" s="67">
        <v>0</v>
      </c>
      <c r="G1316" s="67">
        <v>0</v>
      </c>
      <c r="H1316" s="67">
        <v>22.352</v>
      </c>
      <c r="I1316" s="67">
        <v>0.86622098191682295</v>
      </c>
      <c r="J1316" s="68">
        <v>22.352</v>
      </c>
      <c r="K1316" s="68">
        <v>0.78604201505696703</v>
      </c>
    </row>
    <row r="1317" spans="1:11" x14ac:dyDescent="0.25">
      <c r="A1317" s="98"/>
      <c r="B1317" s="100" t="s">
        <v>39</v>
      </c>
      <c r="C1317" s="96"/>
      <c r="D1317" s="67">
        <v>0</v>
      </c>
      <c r="E1317" s="67">
        <v>0</v>
      </c>
      <c r="F1317" s="67">
        <v>0</v>
      </c>
      <c r="G1317" s="67">
        <v>0</v>
      </c>
      <c r="H1317" s="67">
        <v>9.84</v>
      </c>
      <c r="I1317" s="67">
        <v>0.38133565059330399</v>
      </c>
      <c r="J1317" s="68">
        <v>9.84</v>
      </c>
      <c r="K1317" s="68">
        <v>0.34603853919830702</v>
      </c>
    </row>
    <row r="1318" spans="1:11" x14ac:dyDescent="0.25">
      <c r="A1318" s="98"/>
      <c r="B1318" s="100" t="s">
        <v>49</v>
      </c>
      <c r="C1318" s="96"/>
      <c r="D1318" s="67">
        <v>0</v>
      </c>
      <c r="E1318" s="67">
        <v>0</v>
      </c>
      <c r="F1318" s="67">
        <v>8.8460000000000001</v>
      </c>
      <c r="G1318" s="67">
        <v>55.913026989444397</v>
      </c>
      <c r="H1318" s="67">
        <v>0</v>
      </c>
      <c r="I1318" s="67">
        <v>0</v>
      </c>
      <c r="J1318" s="68">
        <v>8.8460000000000001</v>
      </c>
      <c r="K1318" s="68">
        <v>0.31108302009636402</v>
      </c>
    </row>
    <row r="1319" spans="1:11" x14ac:dyDescent="0.25">
      <c r="A1319" s="98"/>
      <c r="B1319" s="100" t="s">
        <v>36</v>
      </c>
      <c r="C1319" s="96"/>
      <c r="D1319" s="67">
        <v>0</v>
      </c>
      <c r="E1319" s="67">
        <v>0</v>
      </c>
      <c r="F1319" s="67">
        <v>0</v>
      </c>
      <c r="G1319" s="67">
        <v>0</v>
      </c>
      <c r="H1319" s="67">
        <v>5</v>
      </c>
      <c r="I1319" s="67">
        <v>0.19376811513887399</v>
      </c>
      <c r="J1319" s="68">
        <v>5</v>
      </c>
      <c r="K1319" s="68">
        <v>0.17583259105605001</v>
      </c>
    </row>
    <row r="1320" spans="1:11" x14ac:dyDescent="0.25">
      <c r="A1320" s="98"/>
      <c r="B1320" s="100" t="s">
        <v>27</v>
      </c>
      <c r="C1320" s="96"/>
      <c r="D1320" s="67">
        <v>0</v>
      </c>
      <c r="E1320" s="67">
        <v>0</v>
      </c>
      <c r="F1320" s="67">
        <v>0</v>
      </c>
      <c r="G1320" s="67">
        <v>0</v>
      </c>
      <c r="H1320" s="67">
        <v>4.0010000000000003</v>
      </c>
      <c r="I1320" s="67">
        <v>0.15505324573412699</v>
      </c>
      <c r="J1320" s="68">
        <v>4.0010000000000003</v>
      </c>
      <c r="K1320" s="68">
        <v>0.14070123936305101</v>
      </c>
    </row>
    <row r="1321" spans="1:11" x14ac:dyDescent="0.25">
      <c r="A1321" s="98"/>
      <c r="B1321" s="100" t="s">
        <v>29</v>
      </c>
      <c r="C1321" s="96"/>
      <c r="D1321" s="67">
        <v>0</v>
      </c>
      <c r="E1321" s="67">
        <v>0</v>
      </c>
      <c r="F1321" s="67">
        <v>0</v>
      </c>
      <c r="G1321" s="67">
        <v>0</v>
      </c>
      <c r="H1321" s="67">
        <v>3</v>
      </c>
      <c r="I1321" s="67">
        <v>0.116260869083325</v>
      </c>
      <c r="J1321" s="68">
        <v>3</v>
      </c>
      <c r="K1321" s="68">
        <v>0.10549955463363</v>
      </c>
    </row>
    <row r="1322" spans="1:11" x14ac:dyDescent="0.25">
      <c r="A1322" s="98"/>
      <c r="B1322" s="100" t="s">
        <v>64</v>
      </c>
      <c r="C1322" s="96"/>
      <c r="D1322" s="67">
        <v>0</v>
      </c>
      <c r="E1322" s="67">
        <v>0</v>
      </c>
      <c r="F1322" s="67">
        <v>0</v>
      </c>
      <c r="G1322" s="67">
        <v>0</v>
      </c>
      <c r="H1322" s="67">
        <v>2.1019999999999999</v>
      </c>
      <c r="I1322" s="67">
        <v>8.1460115604382696E-2</v>
      </c>
      <c r="J1322" s="68">
        <v>2.1019999999999999</v>
      </c>
      <c r="K1322" s="68">
        <v>7.3920021279963499E-2</v>
      </c>
    </row>
    <row r="1323" spans="1:11" x14ac:dyDescent="0.25">
      <c r="A1323" s="99"/>
      <c r="B1323" s="95" t="s">
        <v>97</v>
      </c>
      <c r="C1323" s="96"/>
      <c r="D1323" s="67">
        <v>247.38900000000001</v>
      </c>
      <c r="E1323" s="67">
        <v>100</v>
      </c>
      <c r="F1323" s="67">
        <v>15.821</v>
      </c>
      <c r="G1323" s="67">
        <v>100</v>
      </c>
      <c r="H1323" s="67">
        <v>2580.4038999999998</v>
      </c>
      <c r="I1323" s="67">
        <v>100</v>
      </c>
      <c r="J1323" s="68">
        <v>2843.6138999999998</v>
      </c>
      <c r="K1323" s="68">
        <v>100</v>
      </c>
    </row>
    <row r="1324" spans="1:11" x14ac:dyDescent="0.25">
      <c r="A1324" s="97" t="s">
        <v>264</v>
      </c>
      <c r="B1324" s="100" t="s">
        <v>5</v>
      </c>
      <c r="C1324" s="96"/>
      <c r="D1324" s="67">
        <v>290.12799999999999</v>
      </c>
      <c r="E1324" s="67">
        <v>44.818695671651703</v>
      </c>
      <c r="F1324" s="67">
        <v>14.542999999999999</v>
      </c>
      <c r="G1324" s="67">
        <v>21.985547560016901</v>
      </c>
      <c r="H1324" s="67">
        <v>218.184</v>
      </c>
      <c r="I1324" s="67">
        <v>14.2299233797438</v>
      </c>
      <c r="J1324" s="68">
        <v>522.85500000000002</v>
      </c>
      <c r="K1324" s="68">
        <v>23.2715006180008</v>
      </c>
    </row>
    <row r="1325" spans="1:11" x14ac:dyDescent="0.25">
      <c r="A1325" s="98"/>
      <c r="B1325" s="100" t="s">
        <v>15</v>
      </c>
      <c r="C1325" s="96"/>
      <c r="D1325" s="67">
        <v>0</v>
      </c>
      <c r="E1325" s="67">
        <v>0</v>
      </c>
      <c r="F1325" s="67">
        <v>0</v>
      </c>
      <c r="G1325" s="67">
        <v>0</v>
      </c>
      <c r="H1325" s="67">
        <v>474.01</v>
      </c>
      <c r="I1325" s="67">
        <v>30.914851598798901</v>
      </c>
      <c r="J1325" s="68">
        <v>474.01</v>
      </c>
      <c r="K1325" s="68">
        <v>21.097482108688901</v>
      </c>
    </row>
    <row r="1326" spans="1:11" x14ac:dyDescent="0.25">
      <c r="A1326" s="98"/>
      <c r="B1326" s="100" t="s">
        <v>11</v>
      </c>
      <c r="C1326" s="96"/>
      <c r="D1326" s="67">
        <v>0</v>
      </c>
      <c r="E1326" s="67">
        <v>0</v>
      </c>
      <c r="F1326" s="67">
        <v>0</v>
      </c>
      <c r="G1326" s="67">
        <v>0</v>
      </c>
      <c r="H1326" s="67">
        <v>436.72899999999998</v>
      </c>
      <c r="I1326" s="67">
        <v>28.483391118102698</v>
      </c>
      <c r="J1326" s="68">
        <v>436.72899999999998</v>
      </c>
      <c r="K1326" s="68">
        <v>19.438160089123901</v>
      </c>
    </row>
    <row r="1327" spans="1:11" x14ac:dyDescent="0.25">
      <c r="A1327" s="98"/>
      <c r="B1327" s="100" t="s">
        <v>12</v>
      </c>
      <c r="C1327" s="96"/>
      <c r="D1327" s="67">
        <v>93.334999999999994</v>
      </c>
      <c r="E1327" s="67">
        <v>14.418301441135</v>
      </c>
      <c r="F1327" s="67">
        <v>0</v>
      </c>
      <c r="G1327" s="67">
        <v>0</v>
      </c>
      <c r="H1327" s="67">
        <v>146.12799999999999</v>
      </c>
      <c r="I1327" s="67">
        <v>9.5304433122282006</v>
      </c>
      <c r="J1327" s="68">
        <v>239.46299999999999</v>
      </c>
      <c r="K1327" s="68">
        <v>10.6581429889516</v>
      </c>
    </row>
    <row r="1328" spans="1:11" x14ac:dyDescent="0.25">
      <c r="A1328" s="98"/>
      <c r="B1328" s="100" t="s">
        <v>13</v>
      </c>
      <c r="C1328" s="96"/>
      <c r="D1328" s="67">
        <v>186.61199999999999</v>
      </c>
      <c r="E1328" s="67">
        <v>28.827643097799101</v>
      </c>
      <c r="F1328" s="67">
        <v>9.91</v>
      </c>
      <c r="G1328" s="67">
        <v>14.981556509644999</v>
      </c>
      <c r="H1328" s="67">
        <v>6.4189999999999996</v>
      </c>
      <c r="I1328" s="67">
        <v>0.418646088505918</v>
      </c>
      <c r="J1328" s="68">
        <v>202.941</v>
      </c>
      <c r="K1328" s="68">
        <v>9.0326029337343794</v>
      </c>
    </row>
    <row r="1329" spans="1:11" x14ac:dyDescent="0.25">
      <c r="A1329" s="98"/>
      <c r="B1329" s="100" t="s">
        <v>49</v>
      </c>
      <c r="C1329" s="96"/>
      <c r="D1329" s="67">
        <v>46.874000000000002</v>
      </c>
      <c r="E1329" s="67">
        <v>7.2410506428645398</v>
      </c>
      <c r="F1329" s="67">
        <v>41.695</v>
      </c>
      <c r="G1329" s="67">
        <v>63.032895930338</v>
      </c>
      <c r="H1329" s="67">
        <v>29.72</v>
      </c>
      <c r="I1329" s="67">
        <v>1.9383333463773</v>
      </c>
      <c r="J1329" s="68">
        <v>118.289</v>
      </c>
      <c r="K1329" s="68">
        <v>5.2648679588082601</v>
      </c>
    </row>
    <row r="1330" spans="1:11" x14ac:dyDescent="0.25">
      <c r="A1330" s="98"/>
      <c r="B1330" s="100" t="s">
        <v>14</v>
      </c>
      <c r="C1330" s="96"/>
      <c r="D1330" s="67">
        <v>0</v>
      </c>
      <c r="E1330" s="67">
        <v>0</v>
      </c>
      <c r="F1330" s="67">
        <v>0</v>
      </c>
      <c r="G1330" s="67">
        <v>0</v>
      </c>
      <c r="H1330" s="67">
        <v>100.691</v>
      </c>
      <c r="I1330" s="67">
        <v>6.5670498983875003</v>
      </c>
      <c r="J1330" s="68">
        <v>100.691</v>
      </c>
      <c r="K1330" s="68">
        <v>4.4816070779224004</v>
      </c>
    </row>
    <row r="1331" spans="1:11" x14ac:dyDescent="0.25">
      <c r="A1331" s="98"/>
      <c r="B1331" s="100" t="s">
        <v>20</v>
      </c>
      <c r="C1331" s="96"/>
      <c r="D1331" s="67">
        <v>16.702000000000002</v>
      </c>
      <c r="E1331" s="67">
        <v>2.5801089695166501</v>
      </c>
      <c r="F1331" s="67">
        <v>0</v>
      </c>
      <c r="G1331" s="67">
        <v>0</v>
      </c>
      <c r="H1331" s="67">
        <v>25.454999999999998</v>
      </c>
      <c r="I1331" s="67">
        <v>1.6601707716027601</v>
      </c>
      <c r="J1331" s="68">
        <v>42.156999999999996</v>
      </c>
      <c r="K1331" s="68">
        <v>1.8763455481023601</v>
      </c>
    </row>
    <row r="1332" spans="1:11" x14ac:dyDescent="0.25">
      <c r="A1332" s="98"/>
      <c r="B1332" s="100" t="s">
        <v>17</v>
      </c>
      <c r="C1332" s="96"/>
      <c r="D1332" s="67">
        <v>0</v>
      </c>
      <c r="E1332" s="67">
        <v>0</v>
      </c>
      <c r="F1332" s="67">
        <v>0</v>
      </c>
      <c r="G1332" s="67">
        <v>0</v>
      </c>
      <c r="H1332" s="67">
        <v>41.835999999999999</v>
      </c>
      <c r="I1332" s="67">
        <v>2.7285368061588402</v>
      </c>
      <c r="J1332" s="68">
        <v>41.835999999999999</v>
      </c>
      <c r="K1332" s="68">
        <v>1.8620583141687099</v>
      </c>
    </row>
    <row r="1333" spans="1:11" x14ac:dyDescent="0.25">
      <c r="A1333" s="98"/>
      <c r="B1333" s="100" t="s">
        <v>29</v>
      </c>
      <c r="C1333" s="96"/>
      <c r="D1333" s="67">
        <v>0</v>
      </c>
      <c r="E1333" s="67">
        <v>0</v>
      </c>
      <c r="F1333" s="67">
        <v>0</v>
      </c>
      <c r="G1333" s="67">
        <v>0</v>
      </c>
      <c r="H1333" s="67">
        <v>33.002000000000002</v>
      </c>
      <c r="I1333" s="67">
        <v>2.1523848283022802</v>
      </c>
      <c r="J1333" s="68">
        <v>33.002000000000002</v>
      </c>
      <c r="K1333" s="68">
        <v>1.4688700756333199</v>
      </c>
    </row>
    <row r="1334" spans="1:11" x14ac:dyDescent="0.25">
      <c r="A1334" s="98"/>
      <c r="B1334" s="100" t="s">
        <v>26</v>
      </c>
      <c r="C1334" s="96"/>
      <c r="D1334" s="67">
        <v>13.686</v>
      </c>
      <c r="E1334" s="67">
        <v>2.1142001770329801</v>
      </c>
      <c r="F1334" s="67">
        <v>0</v>
      </c>
      <c r="G1334" s="67">
        <v>0</v>
      </c>
      <c r="H1334" s="67">
        <v>0</v>
      </c>
      <c r="I1334" s="67">
        <v>0</v>
      </c>
      <c r="J1334" s="68">
        <v>13.686</v>
      </c>
      <c r="K1334" s="68">
        <v>0.60914356266643399</v>
      </c>
    </row>
    <row r="1335" spans="1:11" x14ac:dyDescent="0.25">
      <c r="A1335" s="98"/>
      <c r="B1335" s="100" t="s">
        <v>19</v>
      </c>
      <c r="C1335" s="96"/>
      <c r="D1335" s="67">
        <v>0</v>
      </c>
      <c r="E1335" s="67">
        <v>0</v>
      </c>
      <c r="F1335" s="67">
        <v>0</v>
      </c>
      <c r="G1335" s="67">
        <v>0</v>
      </c>
      <c r="H1335" s="67">
        <v>13.145</v>
      </c>
      <c r="I1335" s="67">
        <v>0.85731466480920604</v>
      </c>
      <c r="J1335" s="68">
        <v>13.145</v>
      </c>
      <c r="K1335" s="68">
        <v>0.58506445500878801</v>
      </c>
    </row>
    <row r="1336" spans="1:11" x14ac:dyDescent="0.25">
      <c r="A1336" s="98"/>
      <c r="B1336" s="100" t="s">
        <v>28</v>
      </c>
      <c r="C1336" s="96"/>
      <c r="D1336" s="67">
        <v>0</v>
      </c>
      <c r="E1336" s="67">
        <v>0</v>
      </c>
      <c r="F1336" s="67">
        <v>0</v>
      </c>
      <c r="G1336" s="67">
        <v>0</v>
      </c>
      <c r="H1336" s="67">
        <v>7.9569999999999999</v>
      </c>
      <c r="I1336" s="67">
        <v>0.51895418698264395</v>
      </c>
      <c r="J1336" s="68">
        <v>7.9569999999999999</v>
      </c>
      <c r="K1336" s="68">
        <v>0.354154269190181</v>
      </c>
    </row>
    <row r="1337" spans="1:11" x14ac:dyDescent="0.25">
      <c r="A1337" s="99"/>
      <c r="B1337" s="95" t="s">
        <v>97</v>
      </c>
      <c r="C1337" s="96"/>
      <c r="D1337" s="67">
        <v>647.33699999999999</v>
      </c>
      <c r="E1337" s="67">
        <v>100</v>
      </c>
      <c r="F1337" s="67">
        <v>66.147999999999996</v>
      </c>
      <c r="G1337" s="67">
        <v>100</v>
      </c>
      <c r="H1337" s="67">
        <v>1533.2760000000001</v>
      </c>
      <c r="I1337" s="67">
        <v>100</v>
      </c>
      <c r="J1337" s="68">
        <v>2246.761</v>
      </c>
      <c r="K1337" s="68">
        <v>100</v>
      </c>
    </row>
    <row r="1338" spans="1:11" x14ac:dyDescent="0.25">
      <c r="A1338" s="97" t="s">
        <v>265</v>
      </c>
      <c r="B1338" s="100" t="s">
        <v>5</v>
      </c>
      <c r="C1338" s="96"/>
      <c r="D1338" s="67">
        <v>37.045000000000002</v>
      </c>
      <c r="E1338" s="67">
        <v>55.2201651611364</v>
      </c>
      <c r="F1338" s="67">
        <v>3.0539999999999998</v>
      </c>
      <c r="G1338" s="67">
        <v>100</v>
      </c>
      <c r="H1338" s="67">
        <v>21.11</v>
      </c>
      <c r="I1338" s="67">
        <v>22.027902705748499</v>
      </c>
      <c r="J1338" s="68">
        <v>61.209000000000003</v>
      </c>
      <c r="K1338" s="68">
        <v>36.878889939929998</v>
      </c>
    </row>
    <row r="1339" spans="1:11" x14ac:dyDescent="0.25">
      <c r="A1339" s="98"/>
      <c r="B1339" s="100" t="s">
        <v>11</v>
      </c>
      <c r="C1339" s="96"/>
      <c r="D1339" s="67">
        <v>0</v>
      </c>
      <c r="E1339" s="67">
        <v>0</v>
      </c>
      <c r="F1339" s="67">
        <v>0</v>
      </c>
      <c r="G1339" s="67">
        <v>0</v>
      </c>
      <c r="H1339" s="67">
        <v>40.767000000000003</v>
      </c>
      <c r="I1339" s="67">
        <v>42.5396262247869</v>
      </c>
      <c r="J1339" s="68">
        <v>40.767000000000003</v>
      </c>
      <c r="K1339" s="68">
        <v>24.5624288287854</v>
      </c>
    </row>
    <row r="1340" spans="1:11" x14ac:dyDescent="0.25">
      <c r="A1340" s="98"/>
      <c r="B1340" s="100" t="s">
        <v>13</v>
      </c>
      <c r="C1340" s="96"/>
      <c r="D1340" s="67">
        <v>22.087</v>
      </c>
      <c r="E1340" s="67">
        <v>32.9234117401544</v>
      </c>
      <c r="F1340" s="67">
        <v>0</v>
      </c>
      <c r="G1340" s="67">
        <v>0</v>
      </c>
      <c r="H1340" s="67">
        <v>0</v>
      </c>
      <c r="I1340" s="67">
        <v>0</v>
      </c>
      <c r="J1340" s="68">
        <v>22.087</v>
      </c>
      <c r="K1340" s="68">
        <v>13.3075861736547</v>
      </c>
    </row>
    <row r="1341" spans="1:11" x14ac:dyDescent="0.25">
      <c r="A1341" s="98"/>
      <c r="B1341" s="100" t="s">
        <v>12</v>
      </c>
      <c r="C1341" s="96"/>
      <c r="D1341" s="67">
        <v>7.9539999999999997</v>
      </c>
      <c r="E1341" s="67">
        <v>11.856423098709101</v>
      </c>
      <c r="F1341" s="67">
        <v>0</v>
      </c>
      <c r="G1341" s="67">
        <v>0</v>
      </c>
      <c r="H1341" s="67">
        <v>5.98</v>
      </c>
      <c r="I1341" s="67">
        <v>6.2400217044233202</v>
      </c>
      <c r="J1341" s="68">
        <v>13.933999999999999</v>
      </c>
      <c r="K1341" s="68">
        <v>8.3953414109523798</v>
      </c>
    </row>
    <row r="1342" spans="1:11" x14ac:dyDescent="0.25">
      <c r="A1342" s="98"/>
      <c r="B1342" s="100" t="s">
        <v>14</v>
      </c>
      <c r="C1342" s="96"/>
      <c r="D1342" s="67">
        <v>0</v>
      </c>
      <c r="E1342" s="67">
        <v>0</v>
      </c>
      <c r="F1342" s="67">
        <v>0</v>
      </c>
      <c r="G1342" s="67">
        <v>0</v>
      </c>
      <c r="H1342" s="67">
        <v>13.476000000000001</v>
      </c>
      <c r="I1342" s="67">
        <v>14.0619619546503</v>
      </c>
      <c r="J1342" s="68">
        <v>13.476000000000001</v>
      </c>
      <c r="K1342" s="68">
        <v>8.1193929133051803</v>
      </c>
    </row>
    <row r="1343" spans="1:11" x14ac:dyDescent="0.25">
      <c r="A1343" s="98"/>
      <c r="B1343" s="100" t="s">
        <v>32</v>
      </c>
      <c r="C1343" s="96"/>
      <c r="D1343" s="67">
        <v>0</v>
      </c>
      <c r="E1343" s="67">
        <v>0</v>
      </c>
      <c r="F1343" s="67">
        <v>0</v>
      </c>
      <c r="G1343" s="67">
        <v>0</v>
      </c>
      <c r="H1343" s="67">
        <v>10</v>
      </c>
      <c r="I1343" s="67">
        <v>10.4348189037179</v>
      </c>
      <c r="J1343" s="68">
        <v>10</v>
      </c>
      <c r="K1343" s="68">
        <v>6.02507636784296</v>
      </c>
    </row>
    <row r="1344" spans="1:11" x14ac:dyDescent="0.25">
      <c r="A1344" s="98"/>
      <c r="B1344" s="100" t="s">
        <v>19</v>
      </c>
      <c r="C1344" s="96"/>
      <c r="D1344" s="67">
        <v>0</v>
      </c>
      <c r="E1344" s="67">
        <v>0</v>
      </c>
      <c r="F1344" s="67">
        <v>0</v>
      </c>
      <c r="G1344" s="67">
        <v>0</v>
      </c>
      <c r="H1344" s="67">
        <v>4.5</v>
      </c>
      <c r="I1344" s="67">
        <v>4.6956685066730701</v>
      </c>
      <c r="J1344" s="68">
        <v>4.5</v>
      </c>
      <c r="K1344" s="68">
        <v>2.7112843655293299</v>
      </c>
    </row>
    <row r="1345" spans="1:11" x14ac:dyDescent="0.25">
      <c r="A1345" s="99"/>
      <c r="B1345" s="95" t="s">
        <v>97</v>
      </c>
      <c r="C1345" s="96"/>
      <c r="D1345" s="67">
        <v>67.085999999999999</v>
      </c>
      <c r="E1345" s="67">
        <v>100</v>
      </c>
      <c r="F1345" s="67">
        <v>3.0539999999999998</v>
      </c>
      <c r="G1345" s="67">
        <v>100</v>
      </c>
      <c r="H1345" s="67">
        <v>95.832999999999998</v>
      </c>
      <c r="I1345" s="67">
        <v>100</v>
      </c>
      <c r="J1345" s="68">
        <v>165.97300000000001</v>
      </c>
      <c r="K1345" s="68">
        <v>100</v>
      </c>
    </row>
    <row r="1346" spans="1:11" x14ac:dyDescent="0.25">
      <c r="A1346" s="97" t="s">
        <v>266</v>
      </c>
      <c r="B1346" s="100" t="s">
        <v>5</v>
      </c>
      <c r="C1346" s="96"/>
      <c r="D1346" s="67">
        <v>81.305999999999997</v>
      </c>
      <c r="E1346" s="67">
        <v>39.542450283779999</v>
      </c>
      <c r="F1346" s="67">
        <v>0</v>
      </c>
      <c r="G1346" s="67">
        <v>0</v>
      </c>
      <c r="H1346" s="67">
        <v>537.31600000000003</v>
      </c>
      <c r="I1346" s="67">
        <v>23.792304195897898</v>
      </c>
      <c r="J1346" s="68">
        <v>618.62199999999996</v>
      </c>
      <c r="K1346" s="68">
        <v>25.017910464058499</v>
      </c>
    </row>
    <row r="1347" spans="1:11" x14ac:dyDescent="0.25">
      <c r="A1347" s="98"/>
      <c r="B1347" s="100" t="s">
        <v>11</v>
      </c>
      <c r="C1347" s="96"/>
      <c r="D1347" s="67">
        <v>0</v>
      </c>
      <c r="E1347" s="67">
        <v>0</v>
      </c>
      <c r="F1347" s="67">
        <v>0</v>
      </c>
      <c r="G1347" s="67">
        <v>0</v>
      </c>
      <c r="H1347" s="67">
        <v>592.89499999999998</v>
      </c>
      <c r="I1347" s="67">
        <v>26.253337321477201</v>
      </c>
      <c r="J1347" s="68">
        <v>592.89499999999998</v>
      </c>
      <c r="K1347" s="68">
        <v>23.9774757842235</v>
      </c>
    </row>
    <row r="1348" spans="1:11" x14ac:dyDescent="0.25">
      <c r="A1348" s="98"/>
      <c r="B1348" s="100" t="s">
        <v>12</v>
      </c>
      <c r="C1348" s="96"/>
      <c r="D1348" s="67">
        <v>76.191999999999993</v>
      </c>
      <c r="E1348" s="67">
        <v>37.055301847609897</v>
      </c>
      <c r="F1348" s="67">
        <v>6.4160000000000004</v>
      </c>
      <c r="G1348" s="67">
        <v>73.418011214097703</v>
      </c>
      <c r="H1348" s="67">
        <v>230.12700000000001</v>
      </c>
      <c r="I1348" s="67">
        <v>10.190002880408199</v>
      </c>
      <c r="J1348" s="68">
        <v>312.73500000000001</v>
      </c>
      <c r="K1348" s="68">
        <v>12.6474264235306</v>
      </c>
    </row>
    <row r="1349" spans="1:11" x14ac:dyDescent="0.25">
      <c r="A1349" s="98"/>
      <c r="B1349" s="100" t="s">
        <v>14</v>
      </c>
      <c r="C1349" s="96"/>
      <c r="D1349" s="67">
        <v>0</v>
      </c>
      <c r="E1349" s="67">
        <v>0</v>
      </c>
      <c r="F1349" s="67">
        <v>0</v>
      </c>
      <c r="G1349" s="67">
        <v>0</v>
      </c>
      <c r="H1349" s="67">
        <v>219.166</v>
      </c>
      <c r="I1349" s="67">
        <v>9.7046507853817001</v>
      </c>
      <c r="J1349" s="68">
        <v>219.166</v>
      </c>
      <c r="K1349" s="68">
        <v>8.8633694966648999</v>
      </c>
    </row>
    <row r="1350" spans="1:11" x14ac:dyDescent="0.25">
      <c r="A1350" s="98"/>
      <c r="B1350" s="100" t="s">
        <v>44</v>
      </c>
      <c r="C1350" s="96"/>
      <c r="D1350" s="67">
        <v>0</v>
      </c>
      <c r="E1350" s="67">
        <v>0</v>
      </c>
      <c r="F1350" s="67">
        <v>0</v>
      </c>
      <c r="G1350" s="67">
        <v>0</v>
      </c>
      <c r="H1350" s="67">
        <v>122.5355</v>
      </c>
      <c r="I1350" s="67">
        <v>5.4258609287578299</v>
      </c>
      <c r="J1350" s="68">
        <v>122.5355</v>
      </c>
      <c r="K1350" s="68">
        <v>4.9555013686364804</v>
      </c>
    </row>
    <row r="1351" spans="1:11" x14ac:dyDescent="0.25">
      <c r="A1351" s="98"/>
      <c r="B1351" s="100" t="s">
        <v>19</v>
      </c>
      <c r="C1351" s="96"/>
      <c r="D1351" s="67">
        <v>0</v>
      </c>
      <c r="E1351" s="67">
        <v>0</v>
      </c>
      <c r="F1351" s="67">
        <v>0</v>
      </c>
      <c r="G1351" s="67">
        <v>0</v>
      </c>
      <c r="H1351" s="67">
        <v>115.158</v>
      </c>
      <c r="I1351" s="67">
        <v>5.0991858917121498</v>
      </c>
      <c r="J1351" s="68">
        <v>115.158</v>
      </c>
      <c r="K1351" s="68">
        <v>4.6571452894013499</v>
      </c>
    </row>
    <row r="1352" spans="1:11" x14ac:dyDescent="0.25">
      <c r="A1352" s="98"/>
      <c r="B1352" s="100" t="s">
        <v>13</v>
      </c>
      <c r="C1352" s="96"/>
      <c r="D1352" s="67">
        <v>48.119</v>
      </c>
      <c r="E1352" s="67">
        <v>23.4022478686101</v>
      </c>
      <c r="F1352" s="67">
        <v>2.323</v>
      </c>
      <c r="G1352" s="67">
        <v>26.581988785902301</v>
      </c>
      <c r="H1352" s="67">
        <v>59.597000000000001</v>
      </c>
      <c r="I1352" s="67">
        <v>2.6389498045152702</v>
      </c>
      <c r="J1352" s="68">
        <v>110.039</v>
      </c>
      <c r="K1352" s="68">
        <v>4.4501260051445399</v>
      </c>
    </row>
    <row r="1353" spans="1:11" x14ac:dyDescent="0.25">
      <c r="A1353" s="98"/>
      <c r="B1353" s="100" t="s">
        <v>15</v>
      </c>
      <c r="C1353" s="96"/>
      <c r="D1353" s="67">
        <v>0</v>
      </c>
      <c r="E1353" s="67">
        <v>0</v>
      </c>
      <c r="F1353" s="67">
        <v>0</v>
      </c>
      <c r="G1353" s="67">
        <v>0</v>
      </c>
      <c r="H1353" s="67">
        <v>109.10599999999999</v>
      </c>
      <c r="I1353" s="67">
        <v>4.8312038755548503</v>
      </c>
      <c r="J1353" s="68">
        <v>109.10599999999999</v>
      </c>
      <c r="K1353" s="68">
        <v>4.4123942231145401</v>
      </c>
    </row>
    <row r="1354" spans="1:11" x14ac:dyDescent="0.25">
      <c r="A1354" s="98"/>
      <c r="B1354" s="100" t="s">
        <v>31</v>
      </c>
      <c r="C1354" s="96"/>
      <c r="D1354" s="67">
        <v>0</v>
      </c>
      <c r="E1354" s="67">
        <v>0</v>
      </c>
      <c r="F1354" s="67">
        <v>0</v>
      </c>
      <c r="G1354" s="67">
        <v>0</v>
      </c>
      <c r="H1354" s="67">
        <v>91.900999999999996</v>
      </c>
      <c r="I1354" s="67">
        <v>4.0693680216245403</v>
      </c>
      <c r="J1354" s="68">
        <v>91.900999999999996</v>
      </c>
      <c r="K1354" s="68">
        <v>3.7166007506319501</v>
      </c>
    </row>
    <row r="1355" spans="1:11" x14ac:dyDescent="0.25">
      <c r="A1355" s="98"/>
      <c r="B1355" s="100" t="s">
        <v>17</v>
      </c>
      <c r="C1355" s="96"/>
      <c r="D1355" s="67">
        <v>0</v>
      </c>
      <c r="E1355" s="67">
        <v>0</v>
      </c>
      <c r="F1355" s="67">
        <v>0</v>
      </c>
      <c r="G1355" s="67">
        <v>0</v>
      </c>
      <c r="H1355" s="67">
        <v>73.838999999999999</v>
      </c>
      <c r="I1355" s="67">
        <v>3.2695842847056502</v>
      </c>
      <c r="J1355" s="68">
        <v>73.838999999999999</v>
      </c>
      <c r="K1355" s="68">
        <v>2.9861490389213601</v>
      </c>
    </row>
    <row r="1356" spans="1:11" x14ac:dyDescent="0.25">
      <c r="A1356" s="98"/>
      <c r="B1356" s="100" t="s">
        <v>41</v>
      </c>
      <c r="C1356" s="96"/>
      <c r="D1356" s="67">
        <v>0</v>
      </c>
      <c r="E1356" s="67">
        <v>0</v>
      </c>
      <c r="F1356" s="67">
        <v>0</v>
      </c>
      <c r="G1356" s="67">
        <v>0</v>
      </c>
      <c r="H1356" s="67">
        <v>35.551000000000002</v>
      </c>
      <c r="I1356" s="67">
        <v>1.5741950853284901</v>
      </c>
      <c r="J1356" s="68">
        <v>35.551000000000002</v>
      </c>
      <c r="K1356" s="68">
        <v>1.4377305283480699</v>
      </c>
    </row>
    <row r="1357" spans="1:11" x14ac:dyDescent="0.25">
      <c r="A1357" s="98"/>
      <c r="B1357" s="100" t="s">
        <v>30</v>
      </c>
      <c r="C1357" s="96"/>
      <c r="D1357" s="67">
        <v>0</v>
      </c>
      <c r="E1357" s="67">
        <v>0</v>
      </c>
      <c r="F1357" s="67">
        <v>0</v>
      </c>
      <c r="G1357" s="67">
        <v>0</v>
      </c>
      <c r="H1357" s="67">
        <v>20.303999999999998</v>
      </c>
      <c r="I1357" s="67">
        <v>0.89905929544906604</v>
      </c>
      <c r="J1357" s="68">
        <v>20.303999999999998</v>
      </c>
      <c r="K1357" s="68">
        <v>0.82112122437003998</v>
      </c>
    </row>
    <row r="1358" spans="1:11" x14ac:dyDescent="0.25">
      <c r="A1358" s="98"/>
      <c r="B1358" s="100" t="s">
        <v>37</v>
      </c>
      <c r="C1358" s="96"/>
      <c r="D1358" s="67">
        <v>0</v>
      </c>
      <c r="E1358" s="67">
        <v>0</v>
      </c>
      <c r="F1358" s="67">
        <v>0</v>
      </c>
      <c r="G1358" s="67">
        <v>0</v>
      </c>
      <c r="H1358" s="67">
        <v>15.47</v>
      </c>
      <c r="I1358" s="67">
        <v>0.68501020984028005</v>
      </c>
      <c r="J1358" s="68">
        <v>15.47</v>
      </c>
      <c r="K1358" s="68">
        <v>0.62562772562079005</v>
      </c>
    </row>
    <row r="1359" spans="1:11" x14ac:dyDescent="0.25">
      <c r="A1359" s="98"/>
      <c r="B1359" s="100" t="s">
        <v>33</v>
      </c>
      <c r="C1359" s="96"/>
      <c r="D1359" s="67">
        <v>0</v>
      </c>
      <c r="E1359" s="67">
        <v>0</v>
      </c>
      <c r="F1359" s="67">
        <v>0</v>
      </c>
      <c r="G1359" s="67">
        <v>0</v>
      </c>
      <c r="H1359" s="67">
        <v>14.898999999999999</v>
      </c>
      <c r="I1359" s="67">
        <v>0.65972638115128202</v>
      </c>
      <c r="J1359" s="68">
        <v>14.898999999999999</v>
      </c>
      <c r="K1359" s="68">
        <v>0.60253571325301503</v>
      </c>
    </row>
    <row r="1360" spans="1:11" x14ac:dyDescent="0.25">
      <c r="A1360" s="98"/>
      <c r="B1360" s="100" t="s">
        <v>20</v>
      </c>
      <c r="C1360" s="96"/>
      <c r="D1360" s="67">
        <v>0</v>
      </c>
      <c r="E1360" s="67">
        <v>0</v>
      </c>
      <c r="F1360" s="67">
        <v>0</v>
      </c>
      <c r="G1360" s="67">
        <v>0</v>
      </c>
      <c r="H1360" s="67">
        <v>11.295</v>
      </c>
      <c r="I1360" s="67">
        <v>0.50014158501266703</v>
      </c>
      <c r="J1360" s="68">
        <v>11.295</v>
      </c>
      <c r="K1360" s="68">
        <v>0.45678507827322701</v>
      </c>
    </row>
    <row r="1361" spans="1:11" x14ac:dyDescent="0.25">
      <c r="A1361" s="98"/>
      <c r="B1361" s="100" t="s">
        <v>36</v>
      </c>
      <c r="C1361" s="96"/>
      <c r="D1361" s="67">
        <v>0</v>
      </c>
      <c r="E1361" s="67">
        <v>0</v>
      </c>
      <c r="F1361" s="67">
        <v>0</v>
      </c>
      <c r="G1361" s="67">
        <v>0</v>
      </c>
      <c r="H1361" s="67">
        <v>5.0010000000000003</v>
      </c>
      <c r="I1361" s="67">
        <v>0.22144383060188999</v>
      </c>
      <c r="J1361" s="68">
        <v>5.0010000000000003</v>
      </c>
      <c r="K1361" s="68">
        <v>0.20224720464315299</v>
      </c>
    </row>
    <row r="1362" spans="1:11" x14ac:dyDescent="0.25">
      <c r="A1362" s="98"/>
      <c r="B1362" s="100" t="s">
        <v>62</v>
      </c>
      <c r="C1362" s="96"/>
      <c r="D1362" s="67">
        <v>0</v>
      </c>
      <c r="E1362" s="67">
        <v>0</v>
      </c>
      <c r="F1362" s="67">
        <v>0</v>
      </c>
      <c r="G1362" s="67">
        <v>0</v>
      </c>
      <c r="H1362" s="67">
        <v>4.2</v>
      </c>
      <c r="I1362" s="67">
        <v>0.185975622581072</v>
      </c>
      <c r="J1362" s="68">
        <v>4.2</v>
      </c>
      <c r="K1362" s="68">
        <v>0.169853681164015</v>
      </c>
    </row>
    <row r="1363" spans="1:11" x14ac:dyDescent="0.25">
      <c r="A1363" s="99"/>
      <c r="B1363" s="95" t="s">
        <v>97</v>
      </c>
      <c r="C1363" s="96"/>
      <c r="D1363" s="67">
        <v>205.61699999999999</v>
      </c>
      <c r="E1363" s="67">
        <v>100</v>
      </c>
      <c r="F1363" s="67">
        <v>8.7390000000000008</v>
      </c>
      <c r="G1363" s="67">
        <v>100</v>
      </c>
      <c r="H1363" s="67">
        <v>2258.3604999999998</v>
      </c>
      <c r="I1363" s="67">
        <v>100</v>
      </c>
      <c r="J1363" s="68">
        <v>2472.7165</v>
      </c>
      <c r="K1363" s="68">
        <v>100</v>
      </c>
    </row>
    <row r="1364" spans="1:11" x14ac:dyDescent="0.25">
      <c r="A1364" s="97" t="s">
        <v>267</v>
      </c>
      <c r="B1364" s="100" t="s">
        <v>5</v>
      </c>
      <c r="C1364" s="96"/>
      <c r="D1364" s="67">
        <v>234.976</v>
      </c>
      <c r="E1364" s="67">
        <v>47.3083814854336</v>
      </c>
      <c r="F1364" s="67">
        <v>0</v>
      </c>
      <c r="G1364" s="67">
        <v>0</v>
      </c>
      <c r="H1364" s="67">
        <v>356.86599999999999</v>
      </c>
      <c r="I1364" s="67">
        <v>27.828608101711598</v>
      </c>
      <c r="J1364" s="68">
        <v>591.84199999999998</v>
      </c>
      <c r="K1364" s="68">
        <v>33.2080964099871</v>
      </c>
    </row>
    <row r="1365" spans="1:11" x14ac:dyDescent="0.25">
      <c r="A1365" s="98"/>
      <c r="B1365" s="100" t="s">
        <v>11</v>
      </c>
      <c r="C1365" s="96"/>
      <c r="D1365" s="67">
        <v>0</v>
      </c>
      <c r="E1365" s="67">
        <v>0</v>
      </c>
      <c r="F1365" s="67">
        <v>0</v>
      </c>
      <c r="G1365" s="67">
        <v>0</v>
      </c>
      <c r="H1365" s="67">
        <v>309.31400000000002</v>
      </c>
      <c r="I1365" s="67">
        <v>24.120476835486802</v>
      </c>
      <c r="J1365" s="68">
        <v>309.31400000000002</v>
      </c>
      <c r="K1365" s="68">
        <v>17.355525854803702</v>
      </c>
    </row>
    <row r="1366" spans="1:11" x14ac:dyDescent="0.25">
      <c r="A1366" s="98"/>
      <c r="B1366" s="100" t="s">
        <v>13</v>
      </c>
      <c r="C1366" s="96"/>
      <c r="D1366" s="67">
        <v>158.07300000000001</v>
      </c>
      <c r="E1366" s="67">
        <v>31.8252833759488</v>
      </c>
      <c r="F1366" s="67">
        <v>0.82099999999999995</v>
      </c>
      <c r="G1366" s="67">
        <v>25.972793419803899</v>
      </c>
      <c r="H1366" s="67">
        <v>122.00700000000001</v>
      </c>
      <c r="I1366" s="67">
        <v>9.5141733554486105</v>
      </c>
      <c r="J1366" s="68">
        <v>280.90100000000001</v>
      </c>
      <c r="K1366" s="68">
        <v>15.7612800201097</v>
      </c>
    </row>
    <row r="1367" spans="1:11" x14ac:dyDescent="0.25">
      <c r="A1367" s="98"/>
      <c r="B1367" s="100" t="s">
        <v>12</v>
      </c>
      <c r="C1367" s="96"/>
      <c r="D1367" s="67">
        <v>47.484999999999999</v>
      </c>
      <c r="E1367" s="67">
        <v>9.5602891139342496</v>
      </c>
      <c r="F1367" s="67">
        <v>0</v>
      </c>
      <c r="G1367" s="67">
        <v>0</v>
      </c>
      <c r="H1367" s="67">
        <v>104.066</v>
      </c>
      <c r="I1367" s="67">
        <v>8.1151242503144498</v>
      </c>
      <c r="J1367" s="68">
        <v>151.55099999999999</v>
      </c>
      <c r="K1367" s="68">
        <v>8.5034860976915301</v>
      </c>
    </row>
    <row r="1368" spans="1:11" x14ac:dyDescent="0.25">
      <c r="A1368" s="98"/>
      <c r="B1368" s="100" t="s">
        <v>14</v>
      </c>
      <c r="C1368" s="96"/>
      <c r="D1368" s="67">
        <v>0</v>
      </c>
      <c r="E1368" s="67">
        <v>0</v>
      </c>
      <c r="F1368" s="67">
        <v>0</v>
      </c>
      <c r="G1368" s="67">
        <v>0</v>
      </c>
      <c r="H1368" s="67">
        <v>110.57299999999999</v>
      </c>
      <c r="I1368" s="67">
        <v>8.6225437100495803</v>
      </c>
      <c r="J1368" s="68">
        <v>110.57299999999999</v>
      </c>
      <c r="K1368" s="68">
        <v>6.2042214718480597</v>
      </c>
    </row>
    <row r="1369" spans="1:11" x14ac:dyDescent="0.25">
      <c r="A1369" s="98"/>
      <c r="B1369" s="100" t="s">
        <v>19</v>
      </c>
      <c r="C1369" s="96"/>
      <c r="D1369" s="67">
        <v>0</v>
      </c>
      <c r="E1369" s="67">
        <v>0</v>
      </c>
      <c r="F1369" s="67">
        <v>0</v>
      </c>
      <c r="G1369" s="67">
        <v>0</v>
      </c>
      <c r="H1369" s="67">
        <v>67.078000000000003</v>
      </c>
      <c r="I1369" s="67">
        <v>5.2307795481962698</v>
      </c>
      <c r="J1369" s="68">
        <v>67.078000000000003</v>
      </c>
      <c r="K1369" s="68">
        <v>3.7637286488439701</v>
      </c>
    </row>
    <row r="1370" spans="1:11" x14ac:dyDescent="0.25">
      <c r="A1370" s="98"/>
      <c r="B1370" s="100" t="s">
        <v>15</v>
      </c>
      <c r="C1370" s="96"/>
      <c r="D1370" s="67">
        <v>0</v>
      </c>
      <c r="E1370" s="67">
        <v>0</v>
      </c>
      <c r="F1370" s="67">
        <v>0</v>
      </c>
      <c r="G1370" s="67">
        <v>0</v>
      </c>
      <c r="H1370" s="67">
        <v>60.198</v>
      </c>
      <c r="I1370" s="67">
        <v>4.6942733421139398</v>
      </c>
      <c r="J1370" s="68">
        <v>60.198</v>
      </c>
      <c r="K1370" s="68">
        <v>3.3776936879917301</v>
      </c>
    </row>
    <row r="1371" spans="1:11" x14ac:dyDescent="0.25">
      <c r="A1371" s="98"/>
      <c r="B1371" s="100" t="s">
        <v>26</v>
      </c>
      <c r="C1371" s="96"/>
      <c r="D1371" s="67">
        <v>56.155999999999999</v>
      </c>
      <c r="E1371" s="67">
        <v>11.3060460246834</v>
      </c>
      <c r="F1371" s="67">
        <v>0</v>
      </c>
      <c r="G1371" s="67">
        <v>0</v>
      </c>
      <c r="H1371" s="67">
        <v>4</v>
      </c>
      <c r="I1371" s="67">
        <v>0.31192221283856197</v>
      </c>
      <c r="J1371" s="68">
        <v>60.155999999999999</v>
      </c>
      <c r="K1371" s="68">
        <v>3.37533707921909</v>
      </c>
    </row>
    <row r="1372" spans="1:11" x14ac:dyDescent="0.25">
      <c r="A1372" s="98"/>
      <c r="B1372" s="100" t="s">
        <v>33</v>
      </c>
      <c r="C1372" s="96"/>
      <c r="D1372" s="67">
        <v>0</v>
      </c>
      <c r="E1372" s="67">
        <v>0</v>
      </c>
      <c r="F1372" s="67">
        <v>0</v>
      </c>
      <c r="G1372" s="67">
        <v>0</v>
      </c>
      <c r="H1372" s="67">
        <v>40.799999999999997</v>
      </c>
      <c r="I1372" s="67">
        <v>3.1816065709533299</v>
      </c>
      <c r="J1372" s="68">
        <v>40.799999999999997</v>
      </c>
      <c r="K1372" s="68">
        <v>2.2892770934260702</v>
      </c>
    </row>
    <row r="1373" spans="1:11" x14ac:dyDescent="0.25">
      <c r="A1373" s="98"/>
      <c r="B1373" s="100" t="s">
        <v>57</v>
      </c>
      <c r="C1373" s="96"/>
      <c r="D1373" s="67">
        <v>0</v>
      </c>
      <c r="E1373" s="67">
        <v>0</v>
      </c>
      <c r="F1373" s="67">
        <v>0</v>
      </c>
      <c r="G1373" s="67">
        <v>0</v>
      </c>
      <c r="H1373" s="67">
        <v>33.017000000000003</v>
      </c>
      <c r="I1373" s="67">
        <v>2.5746839253227001</v>
      </c>
      <c r="J1373" s="68">
        <v>33.017000000000003</v>
      </c>
      <c r="K1373" s="68">
        <v>1.8525750439619799</v>
      </c>
    </row>
    <row r="1374" spans="1:11" x14ac:dyDescent="0.25">
      <c r="A1374" s="98"/>
      <c r="B1374" s="100" t="s">
        <v>53</v>
      </c>
      <c r="C1374" s="96"/>
      <c r="D1374" s="67">
        <v>0</v>
      </c>
      <c r="E1374" s="67">
        <v>0</v>
      </c>
      <c r="F1374" s="67">
        <v>0</v>
      </c>
      <c r="G1374" s="67">
        <v>0</v>
      </c>
      <c r="H1374" s="67">
        <v>25.98</v>
      </c>
      <c r="I1374" s="67">
        <v>2.02593477238646</v>
      </c>
      <c r="J1374" s="68">
        <v>25.98</v>
      </c>
      <c r="K1374" s="68">
        <v>1.4577308550786601</v>
      </c>
    </row>
    <row r="1375" spans="1:11" x14ac:dyDescent="0.25">
      <c r="A1375" s="98"/>
      <c r="B1375" s="100" t="s">
        <v>30</v>
      </c>
      <c r="C1375" s="96"/>
      <c r="D1375" s="67">
        <v>0</v>
      </c>
      <c r="E1375" s="67">
        <v>0</v>
      </c>
      <c r="F1375" s="67">
        <v>0</v>
      </c>
      <c r="G1375" s="67">
        <v>0</v>
      </c>
      <c r="H1375" s="67">
        <v>17.535</v>
      </c>
      <c r="I1375" s="67">
        <v>1.3673890005310501</v>
      </c>
      <c r="J1375" s="68">
        <v>17.535</v>
      </c>
      <c r="K1375" s="68">
        <v>0.98388416257907196</v>
      </c>
    </row>
    <row r="1376" spans="1:11" x14ac:dyDescent="0.25">
      <c r="A1376" s="98"/>
      <c r="B1376" s="100" t="s">
        <v>35</v>
      </c>
      <c r="C1376" s="96"/>
      <c r="D1376" s="67">
        <v>0</v>
      </c>
      <c r="E1376" s="67">
        <v>0</v>
      </c>
      <c r="F1376" s="67">
        <v>0</v>
      </c>
      <c r="G1376" s="67">
        <v>0</v>
      </c>
      <c r="H1376" s="67">
        <v>14.468999999999999</v>
      </c>
      <c r="I1376" s="67">
        <v>1.12830062439029</v>
      </c>
      <c r="J1376" s="68">
        <v>14.468999999999999</v>
      </c>
      <c r="K1376" s="68">
        <v>0.81185172217602497</v>
      </c>
    </row>
    <row r="1377" spans="1:11" x14ac:dyDescent="0.25">
      <c r="A1377" s="98"/>
      <c r="B1377" s="100" t="s">
        <v>32</v>
      </c>
      <c r="C1377" s="96"/>
      <c r="D1377" s="67">
        <v>0</v>
      </c>
      <c r="E1377" s="67">
        <v>0</v>
      </c>
      <c r="F1377" s="67">
        <v>0</v>
      </c>
      <c r="G1377" s="67">
        <v>0</v>
      </c>
      <c r="H1377" s="67">
        <v>7.4290000000000003</v>
      </c>
      <c r="I1377" s="67">
        <v>0.57931752979441997</v>
      </c>
      <c r="J1377" s="68">
        <v>7.4290000000000003</v>
      </c>
      <c r="K1377" s="68">
        <v>0.41683920409466402</v>
      </c>
    </row>
    <row r="1378" spans="1:11" x14ac:dyDescent="0.25">
      <c r="A1378" s="98"/>
      <c r="B1378" s="100" t="s">
        <v>50</v>
      </c>
      <c r="C1378" s="96"/>
      <c r="D1378" s="67">
        <v>0</v>
      </c>
      <c r="E1378" s="67">
        <v>0</v>
      </c>
      <c r="F1378" s="67">
        <v>2.34</v>
      </c>
      <c r="G1378" s="67">
        <v>74.027206580196193</v>
      </c>
      <c r="H1378" s="67">
        <v>3.6</v>
      </c>
      <c r="I1378" s="67">
        <v>0.28072999155470602</v>
      </c>
      <c r="J1378" s="68">
        <v>5.94</v>
      </c>
      <c r="K1378" s="68">
        <v>0.333291812131149</v>
      </c>
    </row>
    <row r="1379" spans="1:11" x14ac:dyDescent="0.25">
      <c r="A1379" s="98"/>
      <c r="B1379" s="100" t="s">
        <v>36</v>
      </c>
      <c r="C1379" s="96"/>
      <c r="D1379" s="67">
        <v>0</v>
      </c>
      <c r="E1379" s="67">
        <v>0</v>
      </c>
      <c r="F1379" s="67">
        <v>0</v>
      </c>
      <c r="G1379" s="67">
        <v>0</v>
      </c>
      <c r="H1379" s="67">
        <v>5.4390000000000001</v>
      </c>
      <c r="I1379" s="67">
        <v>0.42413622890723501</v>
      </c>
      <c r="J1379" s="68">
        <v>5.4390000000000001</v>
      </c>
      <c r="K1379" s="68">
        <v>0.30518083605746099</v>
      </c>
    </row>
    <row r="1380" spans="1:11" x14ac:dyDescent="0.25">
      <c r="A1380" s="99"/>
      <c r="B1380" s="95" t="s">
        <v>97</v>
      </c>
      <c r="C1380" s="96"/>
      <c r="D1380" s="67">
        <v>496.69</v>
      </c>
      <c r="E1380" s="67">
        <v>100</v>
      </c>
      <c r="F1380" s="67">
        <v>3.161</v>
      </c>
      <c r="G1380" s="67">
        <v>100</v>
      </c>
      <c r="H1380" s="67">
        <v>1282.3710000000001</v>
      </c>
      <c r="I1380" s="67">
        <v>100</v>
      </c>
      <c r="J1380" s="68">
        <v>1782.222</v>
      </c>
      <c r="K1380" s="68">
        <v>100</v>
      </c>
    </row>
    <row r="1381" spans="1:11" x14ac:dyDescent="0.25">
      <c r="A1381" s="97" t="s">
        <v>268</v>
      </c>
      <c r="B1381" s="100" t="s">
        <v>5</v>
      </c>
      <c r="C1381" s="96"/>
      <c r="D1381" s="67">
        <v>59.744999999999997</v>
      </c>
      <c r="E1381" s="67">
        <v>56.198323785873498</v>
      </c>
      <c r="F1381" s="67">
        <v>84.305999999999997</v>
      </c>
      <c r="G1381" s="67">
        <v>92.446871504704305</v>
      </c>
      <c r="H1381" s="67">
        <v>135.06</v>
      </c>
      <c r="I1381" s="67">
        <v>21.826220876959599</v>
      </c>
      <c r="J1381" s="68">
        <v>279.11099999999999</v>
      </c>
      <c r="K1381" s="68">
        <v>34.192124973355398</v>
      </c>
    </row>
    <row r="1382" spans="1:11" x14ac:dyDescent="0.25">
      <c r="A1382" s="98"/>
      <c r="B1382" s="100" t="s">
        <v>11</v>
      </c>
      <c r="C1382" s="96"/>
      <c r="D1382" s="67">
        <v>0</v>
      </c>
      <c r="E1382" s="67">
        <v>0</v>
      </c>
      <c r="F1382" s="67">
        <v>0</v>
      </c>
      <c r="G1382" s="67">
        <v>0</v>
      </c>
      <c r="H1382" s="67">
        <v>168.40700000000001</v>
      </c>
      <c r="I1382" s="67">
        <v>27.215225671747</v>
      </c>
      <c r="J1382" s="68">
        <v>168.40700000000001</v>
      </c>
      <c r="K1382" s="68">
        <v>20.630477445847198</v>
      </c>
    </row>
    <row r="1383" spans="1:11" x14ac:dyDescent="0.25">
      <c r="A1383" s="98"/>
      <c r="B1383" s="100" t="s">
        <v>12</v>
      </c>
      <c r="C1383" s="96"/>
      <c r="D1383" s="67">
        <v>21.137</v>
      </c>
      <c r="E1383" s="67">
        <v>19.882232318386599</v>
      </c>
      <c r="F1383" s="67">
        <v>1.99</v>
      </c>
      <c r="G1383" s="67">
        <v>2.1821611070903799</v>
      </c>
      <c r="H1383" s="67">
        <v>72.298000000000002</v>
      </c>
      <c r="I1383" s="67">
        <v>11.683637768121001</v>
      </c>
      <c r="J1383" s="68">
        <v>95.424999999999997</v>
      </c>
      <c r="K1383" s="68">
        <v>11.6899137819091</v>
      </c>
    </row>
    <row r="1384" spans="1:11" x14ac:dyDescent="0.25">
      <c r="A1384" s="98"/>
      <c r="B1384" s="100" t="s">
        <v>14</v>
      </c>
      <c r="C1384" s="96"/>
      <c r="D1384" s="67">
        <v>0</v>
      </c>
      <c r="E1384" s="67">
        <v>0</v>
      </c>
      <c r="F1384" s="67">
        <v>0</v>
      </c>
      <c r="G1384" s="67">
        <v>0</v>
      </c>
      <c r="H1384" s="67">
        <v>74.915999999999997</v>
      </c>
      <c r="I1384" s="67">
        <v>12.106716742324201</v>
      </c>
      <c r="J1384" s="68">
        <v>74.915999999999997</v>
      </c>
      <c r="K1384" s="68">
        <v>9.1774857834477892</v>
      </c>
    </row>
    <row r="1385" spans="1:11" x14ac:dyDescent="0.25">
      <c r="A1385" s="98"/>
      <c r="B1385" s="100" t="s">
        <v>15</v>
      </c>
      <c r="C1385" s="96"/>
      <c r="D1385" s="67">
        <v>0</v>
      </c>
      <c r="E1385" s="67">
        <v>0</v>
      </c>
      <c r="F1385" s="67">
        <v>0</v>
      </c>
      <c r="G1385" s="67">
        <v>0</v>
      </c>
      <c r="H1385" s="67">
        <v>70.078000000000003</v>
      </c>
      <c r="I1385" s="67">
        <v>11.3248771406455</v>
      </c>
      <c r="J1385" s="68">
        <v>70.078000000000003</v>
      </c>
      <c r="K1385" s="68">
        <v>8.5848129736298606</v>
      </c>
    </row>
    <row r="1386" spans="1:11" x14ac:dyDescent="0.25">
      <c r="A1386" s="98"/>
      <c r="B1386" s="100" t="s">
        <v>13</v>
      </c>
      <c r="C1386" s="96"/>
      <c r="D1386" s="67">
        <v>25.428999999999998</v>
      </c>
      <c r="E1386" s="67">
        <v>23.919443895739899</v>
      </c>
      <c r="F1386" s="67">
        <v>4.8979999999999997</v>
      </c>
      <c r="G1386" s="67">
        <v>5.3709673882053703</v>
      </c>
      <c r="H1386" s="67">
        <v>5.0049999999999999</v>
      </c>
      <c r="I1386" s="67">
        <v>0.80882745068253403</v>
      </c>
      <c r="J1386" s="68">
        <v>35.332000000000001</v>
      </c>
      <c r="K1386" s="68">
        <v>4.3283000654169603</v>
      </c>
    </row>
    <row r="1387" spans="1:11" x14ac:dyDescent="0.25">
      <c r="A1387" s="98"/>
      <c r="B1387" s="100" t="s">
        <v>43</v>
      </c>
      <c r="C1387" s="96"/>
      <c r="D1387" s="67">
        <v>0</v>
      </c>
      <c r="E1387" s="67">
        <v>0</v>
      </c>
      <c r="F1387" s="67">
        <v>0</v>
      </c>
      <c r="G1387" s="67">
        <v>0</v>
      </c>
      <c r="H1387" s="67">
        <v>34.241999999999997</v>
      </c>
      <c r="I1387" s="67">
        <v>5.5336402729812804</v>
      </c>
      <c r="J1387" s="68">
        <v>34.241999999999997</v>
      </c>
      <c r="K1387" s="68">
        <v>4.1947710528701396</v>
      </c>
    </row>
    <row r="1388" spans="1:11" x14ac:dyDescent="0.25">
      <c r="A1388" s="98"/>
      <c r="B1388" s="100" t="s">
        <v>25</v>
      </c>
      <c r="C1388" s="96"/>
      <c r="D1388" s="67">
        <v>0</v>
      </c>
      <c r="E1388" s="67">
        <v>0</v>
      </c>
      <c r="F1388" s="67">
        <v>0</v>
      </c>
      <c r="G1388" s="67">
        <v>0</v>
      </c>
      <c r="H1388" s="67">
        <v>16.501000000000001</v>
      </c>
      <c r="I1388" s="67">
        <v>2.6666257270154801</v>
      </c>
      <c r="J1388" s="68">
        <v>16.501000000000001</v>
      </c>
      <c r="K1388" s="68">
        <v>2.0214332440689802</v>
      </c>
    </row>
    <row r="1389" spans="1:11" x14ac:dyDescent="0.25">
      <c r="A1389" s="98"/>
      <c r="B1389" s="100" t="s">
        <v>64</v>
      </c>
      <c r="C1389" s="96"/>
      <c r="D1389" s="67">
        <v>0</v>
      </c>
      <c r="E1389" s="67">
        <v>0</v>
      </c>
      <c r="F1389" s="67">
        <v>0</v>
      </c>
      <c r="G1389" s="67">
        <v>0</v>
      </c>
      <c r="H1389" s="67">
        <v>15.724</v>
      </c>
      <c r="I1389" s="67">
        <v>2.5410595073990301</v>
      </c>
      <c r="J1389" s="68">
        <v>15.724</v>
      </c>
      <c r="K1389" s="68">
        <v>1.9262478837489101</v>
      </c>
    </row>
    <row r="1390" spans="1:11" x14ac:dyDescent="0.25">
      <c r="A1390" s="98"/>
      <c r="B1390" s="100" t="s">
        <v>31</v>
      </c>
      <c r="C1390" s="96"/>
      <c r="D1390" s="67">
        <v>0</v>
      </c>
      <c r="E1390" s="67">
        <v>0</v>
      </c>
      <c r="F1390" s="67">
        <v>0</v>
      </c>
      <c r="G1390" s="67">
        <v>0</v>
      </c>
      <c r="H1390" s="67">
        <v>12.098000000000001</v>
      </c>
      <c r="I1390" s="67">
        <v>1.9550838158556001</v>
      </c>
      <c r="J1390" s="68">
        <v>12.098000000000001</v>
      </c>
      <c r="K1390" s="68">
        <v>1.4820495355885399</v>
      </c>
    </row>
    <row r="1391" spans="1:11" x14ac:dyDescent="0.25">
      <c r="A1391" s="98"/>
      <c r="B1391" s="100" t="s">
        <v>23</v>
      </c>
      <c r="C1391" s="96"/>
      <c r="D1391" s="67">
        <v>0</v>
      </c>
      <c r="E1391" s="67">
        <v>0</v>
      </c>
      <c r="F1391" s="67">
        <v>0</v>
      </c>
      <c r="G1391" s="67">
        <v>0</v>
      </c>
      <c r="H1391" s="67">
        <v>9.4169999999999998</v>
      </c>
      <c r="I1391" s="67">
        <v>1.5218237968186701</v>
      </c>
      <c r="J1391" s="68">
        <v>9.4169999999999998</v>
      </c>
      <c r="K1391" s="68">
        <v>1.1536171661958401</v>
      </c>
    </row>
    <row r="1392" spans="1:11" x14ac:dyDescent="0.25">
      <c r="A1392" s="98"/>
      <c r="B1392" s="100" t="s">
        <v>17</v>
      </c>
      <c r="C1392" s="96"/>
      <c r="D1392" s="67">
        <v>0</v>
      </c>
      <c r="E1392" s="67">
        <v>0</v>
      </c>
      <c r="F1392" s="67">
        <v>0</v>
      </c>
      <c r="G1392" s="67">
        <v>0</v>
      </c>
      <c r="H1392" s="67">
        <v>5.0510000000000002</v>
      </c>
      <c r="I1392" s="67">
        <v>0.81626122945004598</v>
      </c>
      <c r="J1392" s="68">
        <v>5.0510000000000002</v>
      </c>
      <c r="K1392" s="68">
        <v>0.61876609392112203</v>
      </c>
    </row>
    <row r="1393" spans="1:11" x14ac:dyDescent="0.25">
      <c r="A1393" s="99"/>
      <c r="B1393" s="95" t="s">
        <v>97</v>
      </c>
      <c r="C1393" s="96"/>
      <c r="D1393" s="67">
        <v>106.31100000000001</v>
      </c>
      <c r="E1393" s="67">
        <v>100</v>
      </c>
      <c r="F1393" s="67">
        <v>91.194000000000003</v>
      </c>
      <c r="G1393" s="67">
        <v>100</v>
      </c>
      <c r="H1393" s="67">
        <v>618.79700000000003</v>
      </c>
      <c r="I1393" s="67">
        <v>100</v>
      </c>
      <c r="J1393" s="68">
        <v>816.30200000000002</v>
      </c>
      <c r="K1393" s="68">
        <v>100</v>
      </c>
    </row>
    <row r="1394" spans="1:11" x14ac:dyDescent="0.25">
      <c r="A1394" s="97" t="s">
        <v>269</v>
      </c>
      <c r="B1394" s="100" t="s">
        <v>5</v>
      </c>
      <c r="C1394" s="96"/>
      <c r="D1394" s="67">
        <v>75.225999999999999</v>
      </c>
      <c r="E1394" s="67">
        <v>39.486019326765103</v>
      </c>
      <c r="F1394" s="67">
        <v>0</v>
      </c>
      <c r="G1394" s="67">
        <v>0</v>
      </c>
      <c r="H1394" s="67">
        <v>528.45299999999997</v>
      </c>
      <c r="I1394" s="67">
        <v>21.9290208371199</v>
      </c>
      <c r="J1394" s="68">
        <v>603.67899999999997</v>
      </c>
      <c r="K1394" s="68">
        <v>23.058529909332599</v>
      </c>
    </row>
    <row r="1395" spans="1:11" x14ac:dyDescent="0.25">
      <c r="A1395" s="98"/>
      <c r="B1395" s="100" t="s">
        <v>12</v>
      </c>
      <c r="C1395" s="96"/>
      <c r="D1395" s="67">
        <v>35.704999999999998</v>
      </c>
      <c r="E1395" s="67">
        <v>18.741503204505701</v>
      </c>
      <c r="F1395" s="67">
        <v>0</v>
      </c>
      <c r="G1395" s="67">
        <v>0</v>
      </c>
      <c r="H1395" s="67">
        <v>307.86500000000001</v>
      </c>
      <c r="I1395" s="67">
        <v>12.7753612904457</v>
      </c>
      <c r="J1395" s="68">
        <v>343.57</v>
      </c>
      <c r="K1395" s="68">
        <v>13.1232312552688</v>
      </c>
    </row>
    <row r="1396" spans="1:11" x14ac:dyDescent="0.25">
      <c r="A1396" s="98"/>
      <c r="B1396" s="100" t="s">
        <v>33</v>
      </c>
      <c r="C1396" s="96"/>
      <c r="D1396" s="67">
        <v>0</v>
      </c>
      <c r="E1396" s="67">
        <v>0</v>
      </c>
      <c r="F1396" s="67">
        <v>3.8620000000000001</v>
      </c>
      <c r="G1396" s="67">
        <v>21.8414206537722</v>
      </c>
      <c r="H1396" s="67">
        <v>300.30500000000001</v>
      </c>
      <c r="I1396" s="67">
        <v>12.4616467358333</v>
      </c>
      <c r="J1396" s="68">
        <v>304.16699999999997</v>
      </c>
      <c r="K1396" s="68">
        <v>11.6181677131919</v>
      </c>
    </row>
    <row r="1397" spans="1:11" x14ac:dyDescent="0.25">
      <c r="A1397" s="98"/>
      <c r="B1397" s="100" t="s">
        <v>15</v>
      </c>
      <c r="C1397" s="96"/>
      <c r="D1397" s="67">
        <v>0</v>
      </c>
      <c r="E1397" s="67">
        <v>0</v>
      </c>
      <c r="F1397" s="67">
        <v>0</v>
      </c>
      <c r="G1397" s="67">
        <v>0</v>
      </c>
      <c r="H1397" s="67">
        <v>200.31700000000001</v>
      </c>
      <c r="I1397" s="67">
        <v>8.3124812746438099</v>
      </c>
      <c r="J1397" s="68">
        <v>200.31700000000001</v>
      </c>
      <c r="K1397" s="68">
        <v>7.6514431276353303</v>
      </c>
    </row>
    <row r="1398" spans="1:11" x14ac:dyDescent="0.25">
      <c r="A1398" s="98"/>
      <c r="B1398" s="100" t="s">
        <v>13</v>
      </c>
      <c r="C1398" s="96"/>
      <c r="D1398" s="67">
        <v>30.591999999999999</v>
      </c>
      <c r="E1398" s="67">
        <v>16.057696850083701</v>
      </c>
      <c r="F1398" s="67">
        <v>6.6</v>
      </c>
      <c r="G1398" s="67">
        <v>37.326094333220198</v>
      </c>
      <c r="H1398" s="67">
        <v>152.791</v>
      </c>
      <c r="I1398" s="67">
        <v>6.3403122372744303</v>
      </c>
      <c r="J1398" s="68">
        <v>189.983</v>
      </c>
      <c r="K1398" s="68">
        <v>7.25671869944909</v>
      </c>
    </row>
    <row r="1399" spans="1:11" x14ac:dyDescent="0.25">
      <c r="A1399" s="98"/>
      <c r="B1399" s="100" t="s">
        <v>11</v>
      </c>
      <c r="C1399" s="96"/>
      <c r="D1399" s="67">
        <v>0</v>
      </c>
      <c r="E1399" s="67">
        <v>0</v>
      </c>
      <c r="F1399" s="67">
        <v>0</v>
      </c>
      <c r="G1399" s="67">
        <v>0</v>
      </c>
      <c r="H1399" s="67">
        <v>168.65600000000001</v>
      </c>
      <c r="I1399" s="67">
        <v>6.9986563389843504</v>
      </c>
      <c r="J1399" s="68">
        <v>168.65600000000001</v>
      </c>
      <c r="K1399" s="68">
        <v>6.4420982349699001</v>
      </c>
    </row>
    <row r="1400" spans="1:11" x14ac:dyDescent="0.25">
      <c r="A1400" s="98"/>
      <c r="B1400" s="100" t="s">
        <v>20</v>
      </c>
      <c r="C1400" s="96"/>
      <c r="D1400" s="67">
        <v>0</v>
      </c>
      <c r="E1400" s="67">
        <v>0</v>
      </c>
      <c r="F1400" s="67">
        <v>0</v>
      </c>
      <c r="G1400" s="67">
        <v>0</v>
      </c>
      <c r="H1400" s="67">
        <v>139.64699999999999</v>
      </c>
      <c r="I1400" s="67">
        <v>5.7948804772444902</v>
      </c>
      <c r="J1400" s="68">
        <v>139.64699999999999</v>
      </c>
      <c r="K1400" s="68">
        <v>5.3340509215138603</v>
      </c>
    </row>
    <row r="1401" spans="1:11" x14ac:dyDescent="0.25">
      <c r="A1401" s="98"/>
      <c r="B1401" s="100" t="s">
        <v>14</v>
      </c>
      <c r="C1401" s="96"/>
      <c r="D1401" s="67">
        <v>0</v>
      </c>
      <c r="E1401" s="67">
        <v>0</v>
      </c>
      <c r="F1401" s="67">
        <v>0</v>
      </c>
      <c r="G1401" s="67">
        <v>0</v>
      </c>
      <c r="H1401" s="67">
        <v>138.85300000000001</v>
      </c>
      <c r="I1401" s="67">
        <v>5.7619321496833402</v>
      </c>
      <c r="J1401" s="68">
        <v>138.85300000000001</v>
      </c>
      <c r="K1401" s="68">
        <v>5.30372276242929</v>
      </c>
    </row>
    <row r="1402" spans="1:11" x14ac:dyDescent="0.25">
      <c r="A1402" s="98"/>
      <c r="B1402" s="100" t="s">
        <v>39</v>
      </c>
      <c r="C1402" s="96"/>
      <c r="D1402" s="67">
        <v>0</v>
      </c>
      <c r="E1402" s="67">
        <v>0</v>
      </c>
      <c r="F1402" s="67">
        <v>0</v>
      </c>
      <c r="G1402" s="67">
        <v>0</v>
      </c>
      <c r="H1402" s="67">
        <v>115.592</v>
      </c>
      <c r="I1402" s="67">
        <v>4.79667894137107</v>
      </c>
      <c r="J1402" s="68">
        <v>115.592</v>
      </c>
      <c r="K1402" s="68">
        <v>4.4152299306081</v>
      </c>
    </row>
    <row r="1403" spans="1:11" x14ac:dyDescent="0.25">
      <c r="A1403" s="98"/>
      <c r="B1403" s="100" t="s">
        <v>32</v>
      </c>
      <c r="C1403" s="96"/>
      <c r="D1403" s="67">
        <v>0</v>
      </c>
      <c r="E1403" s="67">
        <v>0</v>
      </c>
      <c r="F1403" s="67">
        <v>0</v>
      </c>
      <c r="G1403" s="67">
        <v>0</v>
      </c>
      <c r="H1403" s="67">
        <v>99.337000000000003</v>
      </c>
      <c r="I1403" s="67">
        <v>4.1221511523200398</v>
      </c>
      <c r="J1403" s="68">
        <v>99.337000000000003</v>
      </c>
      <c r="K1403" s="68">
        <v>3.7943429962005801</v>
      </c>
    </row>
    <row r="1404" spans="1:11" x14ac:dyDescent="0.25">
      <c r="A1404" s="98"/>
      <c r="B1404" s="100" t="s">
        <v>31</v>
      </c>
      <c r="C1404" s="96"/>
      <c r="D1404" s="67">
        <v>0</v>
      </c>
      <c r="E1404" s="67">
        <v>0</v>
      </c>
      <c r="F1404" s="67">
        <v>0</v>
      </c>
      <c r="G1404" s="67">
        <v>0</v>
      </c>
      <c r="H1404" s="67">
        <v>77.673000000000002</v>
      </c>
      <c r="I1404" s="67">
        <v>3.22316806883794</v>
      </c>
      <c r="J1404" s="68">
        <v>77.673000000000002</v>
      </c>
      <c r="K1404" s="68">
        <v>2.9668502526137002</v>
      </c>
    </row>
    <row r="1405" spans="1:11" x14ac:dyDescent="0.25">
      <c r="A1405" s="98"/>
      <c r="B1405" s="100" t="s">
        <v>28</v>
      </c>
      <c r="C1405" s="96"/>
      <c r="D1405" s="67">
        <v>0</v>
      </c>
      <c r="E1405" s="67">
        <v>0</v>
      </c>
      <c r="F1405" s="67">
        <v>0</v>
      </c>
      <c r="G1405" s="67">
        <v>0</v>
      </c>
      <c r="H1405" s="67">
        <v>55.338999999999999</v>
      </c>
      <c r="I1405" s="67">
        <v>2.29638224043648</v>
      </c>
      <c r="J1405" s="68">
        <v>55.338999999999999</v>
      </c>
      <c r="K1405" s="68">
        <v>2.1137657375071099</v>
      </c>
    </row>
    <row r="1406" spans="1:11" x14ac:dyDescent="0.25">
      <c r="A1406" s="98"/>
      <c r="B1406" s="100" t="s">
        <v>23</v>
      </c>
      <c r="C1406" s="96"/>
      <c r="D1406" s="67">
        <v>34.44</v>
      </c>
      <c r="E1406" s="67">
        <v>18.077506521864699</v>
      </c>
      <c r="F1406" s="67">
        <v>0</v>
      </c>
      <c r="G1406" s="67">
        <v>0</v>
      </c>
      <c r="H1406" s="67">
        <v>17.706</v>
      </c>
      <c r="I1406" s="67">
        <v>0.73473940528683701</v>
      </c>
      <c r="J1406" s="68">
        <v>52.146000000000001</v>
      </c>
      <c r="K1406" s="68">
        <v>1.9918037577123899</v>
      </c>
    </row>
    <row r="1407" spans="1:11" x14ac:dyDescent="0.25">
      <c r="A1407" s="98"/>
      <c r="B1407" s="100" t="s">
        <v>67</v>
      </c>
      <c r="C1407" s="96"/>
      <c r="D1407" s="67">
        <v>14.55</v>
      </c>
      <c r="E1407" s="67">
        <v>7.6372740967807999</v>
      </c>
      <c r="F1407" s="67">
        <v>1.36</v>
      </c>
      <c r="G1407" s="67">
        <v>7.6914376201787098</v>
      </c>
      <c r="H1407" s="67">
        <v>19.8</v>
      </c>
      <c r="I1407" s="67">
        <v>0.82163335731838805</v>
      </c>
      <c r="J1407" s="68">
        <v>35.71</v>
      </c>
      <c r="K1407" s="68">
        <v>1.3640032253271499</v>
      </c>
    </row>
    <row r="1408" spans="1:11" x14ac:dyDescent="0.25">
      <c r="A1408" s="98"/>
      <c r="B1408" s="100" t="s">
        <v>17</v>
      </c>
      <c r="C1408" s="96"/>
      <c r="D1408" s="67">
        <v>0</v>
      </c>
      <c r="E1408" s="67">
        <v>0</v>
      </c>
      <c r="F1408" s="67">
        <v>0</v>
      </c>
      <c r="G1408" s="67">
        <v>0</v>
      </c>
      <c r="H1408" s="67">
        <v>25.911000000000001</v>
      </c>
      <c r="I1408" s="67">
        <v>1.07521928896347</v>
      </c>
      <c r="J1408" s="68">
        <v>25.911000000000001</v>
      </c>
      <c r="K1408" s="68">
        <v>0.98971401768276801</v>
      </c>
    </row>
    <row r="1409" spans="1:11" x14ac:dyDescent="0.25">
      <c r="A1409" s="98"/>
      <c r="B1409" s="100" t="s">
        <v>27</v>
      </c>
      <c r="C1409" s="96"/>
      <c r="D1409" s="67">
        <v>0</v>
      </c>
      <c r="E1409" s="67">
        <v>0</v>
      </c>
      <c r="F1409" s="67">
        <v>0.86</v>
      </c>
      <c r="G1409" s="67">
        <v>4.86370320099536</v>
      </c>
      <c r="H1409" s="67">
        <v>17.952000000000002</v>
      </c>
      <c r="I1409" s="67">
        <v>0.744947577302005</v>
      </c>
      <c r="J1409" s="68">
        <v>18.812000000000001</v>
      </c>
      <c r="K1409" s="68">
        <v>0.71855582959547004</v>
      </c>
    </row>
    <row r="1410" spans="1:11" x14ac:dyDescent="0.25">
      <c r="A1410" s="98"/>
      <c r="B1410" s="100" t="s">
        <v>36</v>
      </c>
      <c r="C1410" s="96"/>
      <c r="D1410" s="67">
        <v>0</v>
      </c>
      <c r="E1410" s="67">
        <v>0</v>
      </c>
      <c r="F1410" s="67">
        <v>0</v>
      </c>
      <c r="G1410" s="67">
        <v>0</v>
      </c>
      <c r="H1410" s="67">
        <v>14.846</v>
      </c>
      <c r="I1410" s="67">
        <v>0.61605903145195895</v>
      </c>
      <c r="J1410" s="68">
        <v>14.846</v>
      </c>
      <c r="K1410" s="68">
        <v>0.56706782086829399</v>
      </c>
    </row>
    <row r="1411" spans="1:11" x14ac:dyDescent="0.25">
      <c r="A1411" s="98"/>
      <c r="B1411" s="100" t="s">
        <v>19</v>
      </c>
      <c r="C1411" s="96"/>
      <c r="D1411" s="67">
        <v>0</v>
      </c>
      <c r="E1411" s="67">
        <v>0</v>
      </c>
      <c r="F1411" s="67">
        <v>0</v>
      </c>
      <c r="G1411" s="67">
        <v>0</v>
      </c>
      <c r="H1411" s="67">
        <v>14.108000000000001</v>
      </c>
      <c r="I1411" s="67">
        <v>0.58543451540645497</v>
      </c>
      <c r="J1411" s="68">
        <v>14.108000000000001</v>
      </c>
      <c r="K1411" s="68">
        <v>0.53887867552269297</v>
      </c>
    </row>
    <row r="1412" spans="1:11" x14ac:dyDescent="0.25">
      <c r="A1412" s="98"/>
      <c r="B1412" s="100" t="s">
        <v>29</v>
      </c>
      <c r="C1412" s="96"/>
      <c r="D1412" s="67">
        <v>0</v>
      </c>
      <c r="E1412" s="67">
        <v>0</v>
      </c>
      <c r="F1412" s="67">
        <v>0</v>
      </c>
      <c r="G1412" s="67">
        <v>0</v>
      </c>
      <c r="H1412" s="67">
        <v>6.64</v>
      </c>
      <c r="I1412" s="67">
        <v>0.275537651141116</v>
      </c>
      <c r="J1412" s="68">
        <v>6.64</v>
      </c>
      <c r="K1412" s="68">
        <v>0.253625914762594</v>
      </c>
    </row>
    <row r="1413" spans="1:11" x14ac:dyDescent="0.25">
      <c r="A1413" s="98"/>
      <c r="B1413" s="100" t="s">
        <v>49</v>
      </c>
      <c r="C1413" s="96"/>
      <c r="D1413" s="67">
        <v>0</v>
      </c>
      <c r="E1413" s="67">
        <v>0</v>
      </c>
      <c r="F1413" s="67">
        <v>5</v>
      </c>
      <c r="G1413" s="67">
        <v>28.2773441918335</v>
      </c>
      <c r="H1413" s="67">
        <v>0</v>
      </c>
      <c r="I1413" s="67">
        <v>0</v>
      </c>
      <c r="J1413" s="68">
        <v>5</v>
      </c>
      <c r="K1413" s="68">
        <v>0.190983369550146</v>
      </c>
    </row>
    <row r="1414" spans="1:11" x14ac:dyDescent="0.25">
      <c r="A1414" s="98"/>
      <c r="B1414" s="100" t="s">
        <v>21</v>
      </c>
      <c r="C1414" s="96"/>
      <c r="D1414" s="67">
        <v>0</v>
      </c>
      <c r="E1414" s="67">
        <v>0</v>
      </c>
      <c r="F1414" s="67">
        <v>0</v>
      </c>
      <c r="G1414" s="67">
        <v>0</v>
      </c>
      <c r="H1414" s="67">
        <v>4.05</v>
      </c>
      <c r="I1414" s="67">
        <v>0.168061368542398</v>
      </c>
      <c r="J1414" s="68">
        <v>4.05</v>
      </c>
      <c r="K1414" s="68">
        <v>0.154696529335619</v>
      </c>
    </row>
    <row r="1415" spans="1:11" x14ac:dyDescent="0.25">
      <c r="A1415" s="98"/>
      <c r="B1415" s="100" t="s">
        <v>58</v>
      </c>
      <c r="C1415" s="96"/>
      <c r="D1415" s="67">
        <v>0</v>
      </c>
      <c r="E1415" s="67">
        <v>0</v>
      </c>
      <c r="F1415" s="67">
        <v>0</v>
      </c>
      <c r="G1415" s="67">
        <v>0</v>
      </c>
      <c r="H1415" s="67">
        <v>3.9929999999999999</v>
      </c>
      <c r="I1415" s="67">
        <v>0.16569606039254201</v>
      </c>
      <c r="J1415" s="68">
        <v>3.9929999999999999</v>
      </c>
      <c r="K1415" s="68">
        <v>0.152519318922747</v>
      </c>
    </row>
    <row r="1416" spans="1:11" x14ac:dyDescent="0.25">
      <c r="A1416" s="99"/>
      <c r="B1416" s="95" t="s">
        <v>97</v>
      </c>
      <c r="C1416" s="96"/>
      <c r="D1416" s="67">
        <v>190.51300000000001</v>
      </c>
      <c r="E1416" s="67">
        <v>100</v>
      </c>
      <c r="F1416" s="67">
        <v>17.681999999999999</v>
      </c>
      <c r="G1416" s="67">
        <v>100</v>
      </c>
      <c r="H1416" s="67">
        <v>2409.8339999999998</v>
      </c>
      <c r="I1416" s="67">
        <v>100</v>
      </c>
      <c r="J1416" s="68">
        <v>2618.029</v>
      </c>
      <c r="K1416" s="68">
        <v>100</v>
      </c>
    </row>
    <row r="1417" spans="1:11" x14ac:dyDescent="0.25">
      <c r="A1417" s="97" t="s">
        <v>270</v>
      </c>
      <c r="B1417" s="100" t="s">
        <v>5</v>
      </c>
      <c r="C1417" s="96"/>
      <c r="D1417" s="67">
        <v>226.679</v>
      </c>
      <c r="E1417" s="67">
        <v>57.321930261550797</v>
      </c>
      <c r="F1417" s="67">
        <v>0.78300000000000003</v>
      </c>
      <c r="G1417" s="67">
        <v>3.0827985353754102</v>
      </c>
      <c r="H1417" s="67">
        <v>922.36</v>
      </c>
      <c r="I1417" s="67">
        <v>39.0421468864632</v>
      </c>
      <c r="J1417" s="68">
        <v>1149.8219999999999</v>
      </c>
      <c r="K1417" s="68">
        <v>41.311159913107801</v>
      </c>
    </row>
    <row r="1418" spans="1:11" x14ac:dyDescent="0.25">
      <c r="A1418" s="98"/>
      <c r="B1418" s="100" t="s">
        <v>12</v>
      </c>
      <c r="C1418" s="96"/>
      <c r="D1418" s="67">
        <v>67.391000000000005</v>
      </c>
      <c r="E1418" s="67">
        <v>17.041641273590301</v>
      </c>
      <c r="F1418" s="67">
        <v>4.0119999999999996</v>
      </c>
      <c r="G1418" s="67">
        <v>15.795897476278601</v>
      </c>
      <c r="H1418" s="67">
        <v>411.61700000000002</v>
      </c>
      <c r="I1418" s="67">
        <v>17.4231442982841</v>
      </c>
      <c r="J1418" s="68">
        <v>483.02</v>
      </c>
      <c r="K1418" s="68">
        <v>17.354091730049799</v>
      </c>
    </row>
    <row r="1419" spans="1:11" x14ac:dyDescent="0.25">
      <c r="A1419" s="98"/>
      <c r="B1419" s="100" t="s">
        <v>11</v>
      </c>
      <c r="C1419" s="96"/>
      <c r="D1419" s="67">
        <v>0</v>
      </c>
      <c r="E1419" s="67">
        <v>0</v>
      </c>
      <c r="F1419" s="67">
        <v>0</v>
      </c>
      <c r="G1419" s="67">
        <v>0</v>
      </c>
      <c r="H1419" s="67">
        <v>417.17</v>
      </c>
      <c r="I1419" s="67">
        <v>17.6581946491889</v>
      </c>
      <c r="J1419" s="68">
        <v>417.17</v>
      </c>
      <c r="K1419" s="68">
        <v>14.9882125937329</v>
      </c>
    </row>
    <row r="1420" spans="1:11" x14ac:dyDescent="0.25">
      <c r="A1420" s="98"/>
      <c r="B1420" s="100" t="s">
        <v>13</v>
      </c>
      <c r="C1420" s="96"/>
      <c r="D1420" s="67">
        <v>90.594999999999999</v>
      </c>
      <c r="E1420" s="67">
        <v>22.9094017180471</v>
      </c>
      <c r="F1420" s="67">
        <v>18.654</v>
      </c>
      <c r="G1420" s="67">
        <v>73.443836371510699</v>
      </c>
      <c r="H1420" s="67">
        <v>205.405</v>
      </c>
      <c r="I1420" s="67">
        <v>8.6944925855565796</v>
      </c>
      <c r="J1420" s="68">
        <v>314.654</v>
      </c>
      <c r="K1420" s="68">
        <v>11.3049860859325</v>
      </c>
    </row>
    <row r="1421" spans="1:11" x14ac:dyDescent="0.25">
      <c r="A1421" s="98"/>
      <c r="B1421" s="100" t="s">
        <v>14</v>
      </c>
      <c r="C1421" s="96"/>
      <c r="D1421" s="67">
        <v>0</v>
      </c>
      <c r="E1421" s="67">
        <v>0</v>
      </c>
      <c r="F1421" s="67">
        <v>0</v>
      </c>
      <c r="G1421" s="67">
        <v>0</v>
      </c>
      <c r="H1421" s="67">
        <v>171.94454200000001</v>
      </c>
      <c r="I1421" s="67">
        <v>7.2781604417902299</v>
      </c>
      <c r="J1421" s="68">
        <v>171.94454200000001</v>
      </c>
      <c r="K1421" s="68">
        <v>6.1776766062469601</v>
      </c>
    </row>
    <row r="1422" spans="1:11" x14ac:dyDescent="0.25">
      <c r="A1422" s="98"/>
      <c r="B1422" s="100" t="s">
        <v>15</v>
      </c>
      <c r="C1422" s="96"/>
      <c r="D1422" s="67">
        <v>0</v>
      </c>
      <c r="E1422" s="67">
        <v>0</v>
      </c>
      <c r="F1422" s="67">
        <v>0</v>
      </c>
      <c r="G1422" s="67">
        <v>0</v>
      </c>
      <c r="H1422" s="67">
        <v>131.24</v>
      </c>
      <c r="I1422" s="67">
        <v>5.5551968400401401</v>
      </c>
      <c r="J1422" s="68">
        <v>131.24</v>
      </c>
      <c r="K1422" s="68">
        <v>4.7152312505729403</v>
      </c>
    </row>
    <row r="1423" spans="1:11" x14ac:dyDescent="0.25">
      <c r="A1423" s="98"/>
      <c r="B1423" s="100" t="s">
        <v>31</v>
      </c>
      <c r="C1423" s="96"/>
      <c r="D1423" s="67">
        <v>0</v>
      </c>
      <c r="E1423" s="67">
        <v>0</v>
      </c>
      <c r="F1423" s="67">
        <v>0</v>
      </c>
      <c r="G1423" s="67">
        <v>0</v>
      </c>
      <c r="H1423" s="67">
        <v>54.481000000000002</v>
      </c>
      <c r="I1423" s="67">
        <v>2.3061008765789901</v>
      </c>
      <c r="J1423" s="68">
        <v>54.481000000000002</v>
      </c>
      <c r="K1423" s="68">
        <v>1.9574101932525501</v>
      </c>
    </row>
    <row r="1424" spans="1:11" x14ac:dyDescent="0.25">
      <c r="A1424" s="98"/>
      <c r="B1424" s="100" t="s">
        <v>20</v>
      </c>
      <c r="C1424" s="96"/>
      <c r="D1424" s="67">
        <v>0</v>
      </c>
      <c r="E1424" s="67">
        <v>0</v>
      </c>
      <c r="F1424" s="67">
        <v>0</v>
      </c>
      <c r="G1424" s="67">
        <v>0</v>
      </c>
      <c r="H1424" s="67">
        <v>43.755000000000003</v>
      </c>
      <c r="I1424" s="67">
        <v>1.8520850177991199</v>
      </c>
      <c r="J1424" s="68">
        <v>43.755000000000003</v>
      </c>
      <c r="K1424" s="68">
        <v>1.57204315276454</v>
      </c>
    </row>
    <row r="1425" spans="1:11" x14ac:dyDescent="0.25">
      <c r="A1425" s="98"/>
      <c r="B1425" s="100" t="s">
        <v>54</v>
      </c>
      <c r="C1425" s="96"/>
      <c r="D1425" s="67">
        <v>10.784000000000001</v>
      </c>
      <c r="E1425" s="67">
        <v>2.7270267468118501</v>
      </c>
      <c r="F1425" s="67">
        <v>0</v>
      </c>
      <c r="G1425" s="67">
        <v>0</v>
      </c>
      <c r="H1425" s="67">
        <v>0</v>
      </c>
      <c r="I1425" s="67">
        <v>0</v>
      </c>
      <c r="J1425" s="68">
        <v>10.784000000000001</v>
      </c>
      <c r="K1425" s="68">
        <v>0.38745088240001901</v>
      </c>
    </row>
    <row r="1426" spans="1:11" x14ac:dyDescent="0.25">
      <c r="A1426" s="98"/>
      <c r="B1426" s="100" t="s">
        <v>28</v>
      </c>
      <c r="C1426" s="96"/>
      <c r="D1426" s="67">
        <v>0</v>
      </c>
      <c r="E1426" s="67">
        <v>0</v>
      </c>
      <c r="F1426" s="67">
        <v>0</v>
      </c>
      <c r="G1426" s="67">
        <v>0</v>
      </c>
      <c r="H1426" s="67">
        <v>4.5</v>
      </c>
      <c r="I1426" s="67">
        <v>0.19047840429884699</v>
      </c>
      <c r="J1426" s="68">
        <v>4.5</v>
      </c>
      <c r="K1426" s="68">
        <v>0.161677389725527</v>
      </c>
    </row>
    <row r="1427" spans="1:11" x14ac:dyDescent="0.25">
      <c r="A1427" s="98"/>
      <c r="B1427" s="100" t="s">
        <v>34</v>
      </c>
      <c r="C1427" s="96"/>
      <c r="D1427" s="67">
        <v>0</v>
      </c>
      <c r="E1427" s="67">
        <v>0</v>
      </c>
      <c r="F1427" s="67">
        <v>1.95</v>
      </c>
      <c r="G1427" s="67">
        <v>7.67746761683531</v>
      </c>
      <c r="H1427" s="67">
        <v>0</v>
      </c>
      <c r="I1427" s="67">
        <v>0</v>
      </c>
      <c r="J1427" s="68">
        <v>1.95</v>
      </c>
      <c r="K1427" s="68">
        <v>7.0060202214395198E-2</v>
      </c>
    </row>
    <row r="1428" spans="1:11" x14ac:dyDescent="0.25">
      <c r="A1428" s="99"/>
      <c r="B1428" s="95" t="s">
        <v>97</v>
      </c>
      <c r="C1428" s="96"/>
      <c r="D1428" s="67">
        <v>395.44900000000001</v>
      </c>
      <c r="E1428" s="67">
        <v>100</v>
      </c>
      <c r="F1428" s="67">
        <v>25.399000000000001</v>
      </c>
      <c r="G1428" s="67">
        <v>100</v>
      </c>
      <c r="H1428" s="67">
        <v>2362.472542</v>
      </c>
      <c r="I1428" s="67">
        <v>100</v>
      </c>
      <c r="J1428" s="68">
        <v>2783.3205419999999</v>
      </c>
      <c r="K1428" s="68">
        <v>100</v>
      </c>
    </row>
    <row r="1429" spans="1:11" x14ac:dyDescent="0.25">
      <c r="A1429" s="70" t="s">
        <v>0</v>
      </c>
      <c r="B1429" s="93" t="s">
        <v>97</v>
      </c>
      <c r="C1429" s="94"/>
      <c r="D1429" s="71">
        <v>44166.815999999999</v>
      </c>
      <c r="E1429" s="66" t="s">
        <v>10</v>
      </c>
      <c r="F1429" s="71">
        <v>10365.328960000001</v>
      </c>
      <c r="G1429" s="66" t="s">
        <v>10</v>
      </c>
      <c r="H1429" s="71">
        <v>268374.60664800002</v>
      </c>
      <c r="I1429" s="66" t="s">
        <v>10</v>
      </c>
      <c r="J1429" s="68">
        <v>322906.75160800002</v>
      </c>
      <c r="K1429" s="72" t="s">
        <v>10</v>
      </c>
    </row>
  </sheetData>
  <mergeCells count="1513">
    <mergeCell ref="B2:H2"/>
    <mergeCell ref="B3:C3"/>
    <mergeCell ref="D3:E3"/>
    <mergeCell ref="F3:G3"/>
    <mergeCell ref="H3:I3"/>
    <mergeCell ref="B18:C18"/>
    <mergeCell ref="B19:C19"/>
    <mergeCell ref="B20:C20"/>
    <mergeCell ref="B21:C21"/>
    <mergeCell ref="B22:C22"/>
    <mergeCell ref="B23:C23"/>
    <mergeCell ref="B24:C24"/>
    <mergeCell ref="B25:C25"/>
    <mergeCell ref="J3:K3"/>
    <mergeCell ref="B4:C4"/>
    <mergeCell ref="A5:A3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31:C31"/>
    <mergeCell ref="B32:C32"/>
    <mergeCell ref="B33:C33"/>
    <mergeCell ref="A34:A5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26:C26"/>
    <mergeCell ref="B27:C27"/>
    <mergeCell ref="B28:C28"/>
    <mergeCell ref="B29:C29"/>
    <mergeCell ref="B30:C30"/>
    <mergeCell ref="B51:C51"/>
    <mergeCell ref="B52:C52"/>
    <mergeCell ref="B53:C53"/>
    <mergeCell ref="A54:A7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46:C46"/>
    <mergeCell ref="B47:C47"/>
    <mergeCell ref="B48:C48"/>
    <mergeCell ref="B49:C49"/>
    <mergeCell ref="B50:C5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111:C111"/>
    <mergeCell ref="B112:C112"/>
    <mergeCell ref="B113:C113"/>
    <mergeCell ref="B114:C114"/>
    <mergeCell ref="B115:C115"/>
    <mergeCell ref="B106:C106"/>
    <mergeCell ref="B107:C107"/>
    <mergeCell ref="B108:C108"/>
    <mergeCell ref="B109:C109"/>
    <mergeCell ref="B110:C110"/>
    <mergeCell ref="B91:C91"/>
    <mergeCell ref="B92:C92"/>
    <mergeCell ref="B93:C93"/>
    <mergeCell ref="A94:A116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A76:A93"/>
    <mergeCell ref="B76:C76"/>
    <mergeCell ref="B77:C77"/>
    <mergeCell ref="B78:C78"/>
    <mergeCell ref="B79:C79"/>
    <mergeCell ref="B80:C80"/>
    <mergeCell ref="B131:C131"/>
    <mergeCell ref="B132:C132"/>
    <mergeCell ref="B133:C133"/>
    <mergeCell ref="B134:C134"/>
    <mergeCell ref="B135:C135"/>
    <mergeCell ref="B116:C116"/>
    <mergeCell ref="A117:A13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56:C156"/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36:C136"/>
    <mergeCell ref="A137:A160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A181:A189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76:C176"/>
    <mergeCell ref="B177:C177"/>
    <mergeCell ref="B178:C178"/>
    <mergeCell ref="B179:C179"/>
    <mergeCell ref="B180:C180"/>
    <mergeCell ref="A161:A18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211:C211"/>
    <mergeCell ref="B212:C212"/>
    <mergeCell ref="B213:C213"/>
    <mergeCell ref="B214:C214"/>
    <mergeCell ref="B215:C215"/>
    <mergeCell ref="A190:A200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31:C231"/>
    <mergeCell ref="B232:C232"/>
    <mergeCell ref="B233:C233"/>
    <mergeCell ref="B234:C234"/>
    <mergeCell ref="B235:C235"/>
    <mergeCell ref="B216:C216"/>
    <mergeCell ref="B217:C217"/>
    <mergeCell ref="B218:C218"/>
    <mergeCell ref="B219:C219"/>
    <mergeCell ref="A220:A23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A201:A219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36:C236"/>
    <mergeCell ref="B237:C237"/>
    <mergeCell ref="B238:C238"/>
    <mergeCell ref="B239:C239"/>
    <mergeCell ref="A240:A250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A276:A290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89:C289"/>
    <mergeCell ref="B290:C290"/>
    <mergeCell ref="B266:C266"/>
    <mergeCell ref="B267:C267"/>
    <mergeCell ref="A268:A275"/>
    <mergeCell ref="B268:C268"/>
    <mergeCell ref="B269:C269"/>
    <mergeCell ref="B270:C270"/>
    <mergeCell ref="B271:C271"/>
    <mergeCell ref="B272:C272"/>
    <mergeCell ref="B273:C273"/>
    <mergeCell ref="B274:C274"/>
    <mergeCell ref="B275:C275"/>
    <mergeCell ref="A251:A267"/>
    <mergeCell ref="B251:C251"/>
    <mergeCell ref="B252:C252"/>
    <mergeCell ref="B253:C253"/>
    <mergeCell ref="B254:C254"/>
    <mergeCell ref="A303:A316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A291:A302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30:C330"/>
    <mergeCell ref="B331:C331"/>
    <mergeCell ref="B332:C332"/>
    <mergeCell ref="B333:C333"/>
    <mergeCell ref="B334:C334"/>
    <mergeCell ref="A317:A329"/>
    <mergeCell ref="B317:C317"/>
    <mergeCell ref="B318:C318"/>
    <mergeCell ref="B319:C319"/>
    <mergeCell ref="B320:C320"/>
    <mergeCell ref="B321:C321"/>
    <mergeCell ref="B322:C322"/>
    <mergeCell ref="B323:C323"/>
    <mergeCell ref="B324:C324"/>
    <mergeCell ref="B325:C325"/>
    <mergeCell ref="B326:C326"/>
    <mergeCell ref="B327:C327"/>
    <mergeCell ref="B328:C328"/>
    <mergeCell ref="B329:C329"/>
    <mergeCell ref="A330:A344"/>
    <mergeCell ref="B350:C350"/>
    <mergeCell ref="B351:C351"/>
    <mergeCell ref="B352:C352"/>
    <mergeCell ref="B353:C353"/>
    <mergeCell ref="B354:C354"/>
    <mergeCell ref="B345:C345"/>
    <mergeCell ref="B346:C346"/>
    <mergeCell ref="B347:C347"/>
    <mergeCell ref="B348:C348"/>
    <mergeCell ref="B349:C349"/>
    <mergeCell ref="B340:C340"/>
    <mergeCell ref="B341:C341"/>
    <mergeCell ref="B342:C342"/>
    <mergeCell ref="B343:C343"/>
    <mergeCell ref="B344:C344"/>
    <mergeCell ref="B335:C335"/>
    <mergeCell ref="B336:C336"/>
    <mergeCell ref="B337:C337"/>
    <mergeCell ref="B338:C338"/>
    <mergeCell ref="B339:C339"/>
    <mergeCell ref="B360:C360"/>
    <mergeCell ref="B361:C361"/>
    <mergeCell ref="A362:A378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74:C374"/>
    <mergeCell ref="B355:C355"/>
    <mergeCell ref="B356:C356"/>
    <mergeCell ref="B357:C357"/>
    <mergeCell ref="B358:C358"/>
    <mergeCell ref="B359:C359"/>
    <mergeCell ref="A345:A361"/>
    <mergeCell ref="B390:C390"/>
    <mergeCell ref="B391:C391"/>
    <mergeCell ref="B392:C392"/>
    <mergeCell ref="B393:C393"/>
    <mergeCell ref="B394:C394"/>
    <mergeCell ref="B375:C375"/>
    <mergeCell ref="B376:C376"/>
    <mergeCell ref="B377:C377"/>
    <mergeCell ref="B378:C378"/>
    <mergeCell ref="A379:A396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B389:C389"/>
    <mergeCell ref="B410:C410"/>
    <mergeCell ref="B411:C411"/>
    <mergeCell ref="B412:C412"/>
    <mergeCell ref="B413:C413"/>
    <mergeCell ref="B414:C414"/>
    <mergeCell ref="B395:C395"/>
    <mergeCell ref="B396:C396"/>
    <mergeCell ref="A397:A414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406:C406"/>
    <mergeCell ref="B407:C407"/>
    <mergeCell ref="B408:C408"/>
    <mergeCell ref="B409:C409"/>
    <mergeCell ref="B430:C430"/>
    <mergeCell ref="B431:C431"/>
    <mergeCell ref="B432:C432"/>
    <mergeCell ref="B433:C433"/>
    <mergeCell ref="B434:C434"/>
    <mergeCell ref="B425:C425"/>
    <mergeCell ref="B426:C426"/>
    <mergeCell ref="B427:C427"/>
    <mergeCell ref="B428:C428"/>
    <mergeCell ref="B429:C429"/>
    <mergeCell ref="B420:C420"/>
    <mergeCell ref="B421:C421"/>
    <mergeCell ref="B422:C422"/>
    <mergeCell ref="B423:C423"/>
    <mergeCell ref="B424:C424"/>
    <mergeCell ref="B415:C415"/>
    <mergeCell ref="B416:C416"/>
    <mergeCell ref="B417:C417"/>
    <mergeCell ref="B418:C418"/>
    <mergeCell ref="B419:C419"/>
    <mergeCell ref="B450:C450"/>
    <mergeCell ref="B451:C451"/>
    <mergeCell ref="B452:C452"/>
    <mergeCell ref="B453:C453"/>
    <mergeCell ref="B454:C454"/>
    <mergeCell ref="B435:C435"/>
    <mergeCell ref="A436:A455"/>
    <mergeCell ref="B436:C436"/>
    <mergeCell ref="B437:C437"/>
    <mergeCell ref="B438:C438"/>
    <mergeCell ref="B439:C439"/>
    <mergeCell ref="B440:C440"/>
    <mergeCell ref="B441:C441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A415:A435"/>
    <mergeCell ref="B480:C480"/>
    <mergeCell ref="B481:C481"/>
    <mergeCell ref="B482:C482"/>
    <mergeCell ref="B483:C483"/>
    <mergeCell ref="B484:C484"/>
    <mergeCell ref="B475:C475"/>
    <mergeCell ref="B476:C476"/>
    <mergeCell ref="B477:C477"/>
    <mergeCell ref="B478:C478"/>
    <mergeCell ref="B479:C479"/>
    <mergeCell ref="B470:C470"/>
    <mergeCell ref="B471:C471"/>
    <mergeCell ref="B472:C472"/>
    <mergeCell ref="B473:C473"/>
    <mergeCell ref="B474:C474"/>
    <mergeCell ref="B455:C455"/>
    <mergeCell ref="A456:A474"/>
    <mergeCell ref="B456:C456"/>
    <mergeCell ref="B457:C457"/>
    <mergeCell ref="B458:C458"/>
    <mergeCell ref="B459:C459"/>
    <mergeCell ref="B460:C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A475:A486"/>
    <mergeCell ref="B500:C500"/>
    <mergeCell ref="B501:C501"/>
    <mergeCell ref="B502:C502"/>
    <mergeCell ref="B503:C503"/>
    <mergeCell ref="B504:C504"/>
    <mergeCell ref="B485:C485"/>
    <mergeCell ref="B486:C486"/>
    <mergeCell ref="A487:A506"/>
    <mergeCell ref="B487:C487"/>
    <mergeCell ref="B488:C488"/>
    <mergeCell ref="B489:C489"/>
    <mergeCell ref="B490:C490"/>
    <mergeCell ref="B491:C491"/>
    <mergeCell ref="B492:C492"/>
    <mergeCell ref="B493:C493"/>
    <mergeCell ref="B494:C494"/>
    <mergeCell ref="B495:C495"/>
    <mergeCell ref="B496:C496"/>
    <mergeCell ref="B497:C497"/>
    <mergeCell ref="B498:C498"/>
    <mergeCell ref="B499:C499"/>
    <mergeCell ref="B525:C525"/>
    <mergeCell ref="B526:C526"/>
    <mergeCell ref="B527:C527"/>
    <mergeCell ref="B528:C528"/>
    <mergeCell ref="B529:C529"/>
    <mergeCell ref="B520:C520"/>
    <mergeCell ref="B521:C521"/>
    <mergeCell ref="B522:C522"/>
    <mergeCell ref="B523:C523"/>
    <mergeCell ref="B524:C524"/>
    <mergeCell ref="B505:C505"/>
    <mergeCell ref="B506:C506"/>
    <mergeCell ref="A507:A519"/>
    <mergeCell ref="B507:C507"/>
    <mergeCell ref="B508:C508"/>
    <mergeCell ref="B509:C509"/>
    <mergeCell ref="B510:C510"/>
    <mergeCell ref="B511:C511"/>
    <mergeCell ref="B512:C512"/>
    <mergeCell ref="B513:C513"/>
    <mergeCell ref="B514:C514"/>
    <mergeCell ref="B515:C515"/>
    <mergeCell ref="B516:C516"/>
    <mergeCell ref="B517:C517"/>
    <mergeCell ref="B518:C518"/>
    <mergeCell ref="B519:C519"/>
    <mergeCell ref="A520:A535"/>
    <mergeCell ref="B535:C535"/>
    <mergeCell ref="A536:A551"/>
    <mergeCell ref="B536:C536"/>
    <mergeCell ref="B537:C537"/>
    <mergeCell ref="B538:C538"/>
    <mergeCell ref="B539:C539"/>
    <mergeCell ref="B540:C540"/>
    <mergeCell ref="B541:C541"/>
    <mergeCell ref="B542:C542"/>
    <mergeCell ref="B543:C543"/>
    <mergeCell ref="B544:C544"/>
    <mergeCell ref="B545:C545"/>
    <mergeCell ref="B546:C546"/>
    <mergeCell ref="B547:C547"/>
    <mergeCell ref="B548:C548"/>
    <mergeCell ref="B549:C549"/>
    <mergeCell ref="B530:C530"/>
    <mergeCell ref="B531:C531"/>
    <mergeCell ref="B532:C532"/>
    <mergeCell ref="B533:C533"/>
    <mergeCell ref="B534:C534"/>
    <mergeCell ref="B565:C565"/>
    <mergeCell ref="B566:C566"/>
    <mergeCell ref="B567:C567"/>
    <mergeCell ref="B568:C568"/>
    <mergeCell ref="B569:C569"/>
    <mergeCell ref="B550:C550"/>
    <mergeCell ref="B551:C551"/>
    <mergeCell ref="A552:A576"/>
    <mergeCell ref="B552:C552"/>
    <mergeCell ref="B553:C553"/>
    <mergeCell ref="B554:C554"/>
    <mergeCell ref="B555:C555"/>
    <mergeCell ref="B556:C556"/>
    <mergeCell ref="B557:C557"/>
    <mergeCell ref="B558:C558"/>
    <mergeCell ref="B559:C559"/>
    <mergeCell ref="B560:C560"/>
    <mergeCell ref="B561:C561"/>
    <mergeCell ref="B562:C562"/>
    <mergeCell ref="B563:C563"/>
    <mergeCell ref="B564:C564"/>
    <mergeCell ref="B575:C575"/>
    <mergeCell ref="B576:C576"/>
    <mergeCell ref="A577:A592"/>
    <mergeCell ref="B577:C577"/>
    <mergeCell ref="B578:C578"/>
    <mergeCell ref="B579:C579"/>
    <mergeCell ref="B580:C580"/>
    <mergeCell ref="B581:C581"/>
    <mergeCell ref="B582:C582"/>
    <mergeCell ref="B583:C583"/>
    <mergeCell ref="B584:C584"/>
    <mergeCell ref="B585:C585"/>
    <mergeCell ref="B586:C586"/>
    <mergeCell ref="B587:C587"/>
    <mergeCell ref="B588:C588"/>
    <mergeCell ref="B589:C589"/>
    <mergeCell ref="B570:C570"/>
    <mergeCell ref="B571:C571"/>
    <mergeCell ref="B572:C572"/>
    <mergeCell ref="B573:C573"/>
    <mergeCell ref="B574:C574"/>
    <mergeCell ref="B614:C614"/>
    <mergeCell ref="B615:C615"/>
    <mergeCell ref="B616:C616"/>
    <mergeCell ref="B617:C617"/>
    <mergeCell ref="B618:C618"/>
    <mergeCell ref="B605:C605"/>
    <mergeCell ref="A606:A613"/>
    <mergeCell ref="B606:C606"/>
    <mergeCell ref="B607:C607"/>
    <mergeCell ref="B608:C608"/>
    <mergeCell ref="B609:C609"/>
    <mergeCell ref="B610:C610"/>
    <mergeCell ref="B611:C611"/>
    <mergeCell ref="B612:C612"/>
    <mergeCell ref="B613:C613"/>
    <mergeCell ref="B590:C590"/>
    <mergeCell ref="B591:C591"/>
    <mergeCell ref="B592:C592"/>
    <mergeCell ref="A593:A605"/>
    <mergeCell ref="B593:C593"/>
    <mergeCell ref="B594:C594"/>
    <mergeCell ref="B595:C595"/>
    <mergeCell ref="B596:C596"/>
    <mergeCell ref="B597:C597"/>
    <mergeCell ref="B598:C598"/>
    <mergeCell ref="B599:C599"/>
    <mergeCell ref="B600:C600"/>
    <mergeCell ref="B601:C601"/>
    <mergeCell ref="B602:C602"/>
    <mergeCell ref="B603:C603"/>
    <mergeCell ref="B604:C604"/>
    <mergeCell ref="A614:A639"/>
    <mergeCell ref="B634:C634"/>
    <mergeCell ref="B635:C635"/>
    <mergeCell ref="B636:C636"/>
    <mergeCell ref="B637:C637"/>
    <mergeCell ref="B638:C638"/>
    <mergeCell ref="B629:C629"/>
    <mergeCell ref="B630:C630"/>
    <mergeCell ref="B631:C631"/>
    <mergeCell ref="B632:C632"/>
    <mergeCell ref="B633:C633"/>
    <mergeCell ref="B624:C624"/>
    <mergeCell ref="B625:C625"/>
    <mergeCell ref="B626:C626"/>
    <mergeCell ref="B627:C627"/>
    <mergeCell ref="B628:C628"/>
    <mergeCell ref="B619:C619"/>
    <mergeCell ref="B620:C620"/>
    <mergeCell ref="B621:C621"/>
    <mergeCell ref="B622:C622"/>
    <mergeCell ref="B623:C623"/>
    <mergeCell ref="B657:C657"/>
    <mergeCell ref="B658:C658"/>
    <mergeCell ref="B659:C659"/>
    <mergeCell ref="B660:C660"/>
    <mergeCell ref="B661:C661"/>
    <mergeCell ref="B652:C652"/>
    <mergeCell ref="B653:C653"/>
    <mergeCell ref="B654:C654"/>
    <mergeCell ref="B655:C655"/>
    <mergeCell ref="B656:C656"/>
    <mergeCell ref="B639:C639"/>
    <mergeCell ref="A640:A651"/>
    <mergeCell ref="B640:C640"/>
    <mergeCell ref="B641:C641"/>
    <mergeCell ref="B642:C642"/>
    <mergeCell ref="B643:C643"/>
    <mergeCell ref="B644:C644"/>
    <mergeCell ref="B645:C645"/>
    <mergeCell ref="B646:C646"/>
    <mergeCell ref="B647:C647"/>
    <mergeCell ref="B648:C648"/>
    <mergeCell ref="B649:C649"/>
    <mergeCell ref="B650:C650"/>
    <mergeCell ref="B651:C651"/>
    <mergeCell ref="A652:A668"/>
    <mergeCell ref="B667:C667"/>
    <mergeCell ref="B668:C668"/>
    <mergeCell ref="A669:A687"/>
    <mergeCell ref="B669:C669"/>
    <mergeCell ref="B670:C670"/>
    <mergeCell ref="B671:C671"/>
    <mergeCell ref="B672:C672"/>
    <mergeCell ref="B673:C673"/>
    <mergeCell ref="B674:C674"/>
    <mergeCell ref="B675:C675"/>
    <mergeCell ref="B676:C676"/>
    <mergeCell ref="B677:C677"/>
    <mergeCell ref="B678:C678"/>
    <mergeCell ref="B679:C679"/>
    <mergeCell ref="B680:C680"/>
    <mergeCell ref="B681:C681"/>
    <mergeCell ref="B662:C662"/>
    <mergeCell ref="B663:C663"/>
    <mergeCell ref="B664:C664"/>
    <mergeCell ref="B665:C665"/>
    <mergeCell ref="B666:C666"/>
    <mergeCell ref="B687:C687"/>
    <mergeCell ref="A688:A708"/>
    <mergeCell ref="B688:C688"/>
    <mergeCell ref="B689:C689"/>
    <mergeCell ref="B690:C690"/>
    <mergeCell ref="B691:C691"/>
    <mergeCell ref="B692:C692"/>
    <mergeCell ref="B693:C693"/>
    <mergeCell ref="B694:C694"/>
    <mergeCell ref="B695:C695"/>
    <mergeCell ref="B696:C696"/>
    <mergeCell ref="B697:C697"/>
    <mergeCell ref="B698:C698"/>
    <mergeCell ref="B699:C699"/>
    <mergeCell ref="B700:C700"/>
    <mergeCell ref="B701:C701"/>
    <mergeCell ref="B682:C682"/>
    <mergeCell ref="B683:C683"/>
    <mergeCell ref="B684:C684"/>
    <mergeCell ref="B685:C685"/>
    <mergeCell ref="B686:C686"/>
    <mergeCell ref="A709:A731"/>
    <mergeCell ref="B709:C709"/>
    <mergeCell ref="B710:C710"/>
    <mergeCell ref="B711:C711"/>
    <mergeCell ref="B712:C712"/>
    <mergeCell ref="B713:C713"/>
    <mergeCell ref="B714:C714"/>
    <mergeCell ref="B715:C715"/>
    <mergeCell ref="B716:C716"/>
    <mergeCell ref="B717:C717"/>
    <mergeCell ref="B718:C718"/>
    <mergeCell ref="B719:C719"/>
    <mergeCell ref="B720:C720"/>
    <mergeCell ref="B721:C721"/>
    <mergeCell ref="B702:C702"/>
    <mergeCell ref="B703:C703"/>
    <mergeCell ref="B704:C704"/>
    <mergeCell ref="B705:C705"/>
    <mergeCell ref="B706:C706"/>
    <mergeCell ref="B732:C732"/>
    <mergeCell ref="B733:C733"/>
    <mergeCell ref="B734:C734"/>
    <mergeCell ref="B735:C735"/>
    <mergeCell ref="B736:C736"/>
    <mergeCell ref="B727:C727"/>
    <mergeCell ref="B728:C728"/>
    <mergeCell ref="B729:C729"/>
    <mergeCell ref="B730:C730"/>
    <mergeCell ref="B731:C731"/>
    <mergeCell ref="B722:C722"/>
    <mergeCell ref="B723:C723"/>
    <mergeCell ref="B724:C724"/>
    <mergeCell ref="B725:C725"/>
    <mergeCell ref="B726:C726"/>
    <mergeCell ref="B707:C707"/>
    <mergeCell ref="B708:C708"/>
    <mergeCell ref="B742:C742"/>
    <mergeCell ref="B743:C743"/>
    <mergeCell ref="A744:A757"/>
    <mergeCell ref="B744:C744"/>
    <mergeCell ref="B745:C745"/>
    <mergeCell ref="B746:C746"/>
    <mergeCell ref="B747:C747"/>
    <mergeCell ref="B748:C748"/>
    <mergeCell ref="B749:C749"/>
    <mergeCell ref="B750:C750"/>
    <mergeCell ref="B751:C751"/>
    <mergeCell ref="B752:C752"/>
    <mergeCell ref="B753:C753"/>
    <mergeCell ref="B754:C754"/>
    <mergeCell ref="B755:C755"/>
    <mergeCell ref="B756:C756"/>
    <mergeCell ref="B737:C737"/>
    <mergeCell ref="B738:C738"/>
    <mergeCell ref="B739:C739"/>
    <mergeCell ref="B740:C740"/>
    <mergeCell ref="B741:C741"/>
    <mergeCell ref="A732:A743"/>
    <mergeCell ref="B781:C781"/>
    <mergeCell ref="B782:C782"/>
    <mergeCell ref="B783:C783"/>
    <mergeCell ref="B784:C784"/>
    <mergeCell ref="B785:C785"/>
    <mergeCell ref="B776:C776"/>
    <mergeCell ref="B777:C777"/>
    <mergeCell ref="B778:C778"/>
    <mergeCell ref="B779:C779"/>
    <mergeCell ref="B780:C780"/>
    <mergeCell ref="B771:C771"/>
    <mergeCell ref="B772:C772"/>
    <mergeCell ref="B773:C773"/>
    <mergeCell ref="B774:C774"/>
    <mergeCell ref="B775:C775"/>
    <mergeCell ref="B757:C757"/>
    <mergeCell ref="A758:A770"/>
    <mergeCell ref="B758:C758"/>
    <mergeCell ref="B759:C759"/>
    <mergeCell ref="B760:C760"/>
    <mergeCell ref="B761:C761"/>
    <mergeCell ref="B762:C762"/>
    <mergeCell ref="B763:C763"/>
    <mergeCell ref="B764:C764"/>
    <mergeCell ref="B765:C765"/>
    <mergeCell ref="B766:C766"/>
    <mergeCell ref="B767:C767"/>
    <mergeCell ref="B768:C768"/>
    <mergeCell ref="B769:C769"/>
    <mergeCell ref="B770:C770"/>
    <mergeCell ref="A771:A789"/>
    <mergeCell ref="B801:C801"/>
    <mergeCell ref="B802:C802"/>
    <mergeCell ref="B803:C803"/>
    <mergeCell ref="B804:C804"/>
    <mergeCell ref="B805:C805"/>
    <mergeCell ref="B786:C786"/>
    <mergeCell ref="B787:C787"/>
    <mergeCell ref="B788:C788"/>
    <mergeCell ref="B789:C789"/>
    <mergeCell ref="A790:A806"/>
    <mergeCell ref="B790:C790"/>
    <mergeCell ref="B791:C791"/>
    <mergeCell ref="B792:C792"/>
    <mergeCell ref="B793:C793"/>
    <mergeCell ref="B794:C794"/>
    <mergeCell ref="B795:C795"/>
    <mergeCell ref="B796:C796"/>
    <mergeCell ref="B797:C797"/>
    <mergeCell ref="B798:C798"/>
    <mergeCell ref="B799:C799"/>
    <mergeCell ref="B800:C800"/>
    <mergeCell ref="B826:C826"/>
    <mergeCell ref="B827:C827"/>
    <mergeCell ref="B828:C828"/>
    <mergeCell ref="B829:C829"/>
    <mergeCell ref="B830:C830"/>
    <mergeCell ref="B821:C821"/>
    <mergeCell ref="B822:C822"/>
    <mergeCell ref="B823:C823"/>
    <mergeCell ref="B824:C824"/>
    <mergeCell ref="B825:C825"/>
    <mergeCell ref="B806:C806"/>
    <mergeCell ref="A807:A825"/>
    <mergeCell ref="B807:C807"/>
    <mergeCell ref="B808:C808"/>
    <mergeCell ref="B809:C809"/>
    <mergeCell ref="B810:C810"/>
    <mergeCell ref="B811:C811"/>
    <mergeCell ref="B812:C812"/>
    <mergeCell ref="B813:C813"/>
    <mergeCell ref="B814:C814"/>
    <mergeCell ref="B815:C815"/>
    <mergeCell ref="B816:C816"/>
    <mergeCell ref="B817:C817"/>
    <mergeCell ref="B818:C818"/>
    <mergeCell ref="B819:C819"/>
    <mergeCell ref="B820:C820"/>
    <mergeCell ref="A826:A839"/>
    <mergeCell ref="A840:A855"/>
    <mergeCell ref="B840:C840"/>
    <mergeCell ref="B841:C841"/>
    <mergeCell ref="B842:C842"/>
    <mergeCell ref="B843:C843"/>
    <mergeCell ref="B844:C844"/>
    <mergeCell ref="B845:C845"/>
    <mergeCell ref="B846:C846"/>
    <mergeCell ref="B847:C847"/>
    <mergeCell ref="B848:C848"/>
    <mergeCell ref="B849:C849"/>
    <mergeCell ref="B850:C850"/>
    <mergeCell ref="B831:C831"/>
    <mergeCell ref="B832:C832"/>
    <mergeCell ref="B833:C833"/>
    <mergeCell ref="B834:C834"/>
    <mergeCell ref="B835:C835"/>
    <mergeCell ref="B861:C861"/>
    <mergeCell ref="B862:C862"/>
    <mergeCell ref="B863:C863"/>
    <mergeCell ref="B864:C864"/>
    <mergeCell ref="B865:C865"/>
    <mergeCell ref="B856:C856"/>
    <mergeCell ref="B857:C857"/>
    <mergeCell ref="B858:C858"/>
    <mergeCell ref="B859:C859"/>
    <mergeCell ref="B860:C860"/>
    <mergeCell ref="B851:C851"/>
    <mergeCell ref="B852:C852"/>
    <mergeCell ref="B853:C853"/>
    <mergeCell ref="B854:C854"/>
    <mergeCell ref="B855:C855"/>
    <mergeCell ref="B836:C836"/>
    <mergeCell ref="B837:C837"/>
    <mergeCell ref="B838:C838"/>
    <mergeCell ref="B839:C839"/>
    <mergeCell ref="B886:C886"/>
    <mergeCell ref="B887:C887"/>
    <mergeCell ref="B888:C888"/>
    <mergeCell ref="B889:C889"/>
    <mergeCell ref="B890:C890"/>
    <mergeCell ref="B881:C881"/>
    <mergeCell ref="B882:C882"/>
    <mergeCell ref="B883:C883"/>
    <mergeCell ref="B884:C884"/>
    <mergeCell ref="B885:C885"/>
    <mergeCell ref="B866:C866"/>
    <mergeCell ref="B867:C867"/>
    <mergeCell ref="B868:C868"/>
    <mergeCell ref="A869:A885"/>
    <mergeCell ref="B869:C869"/>
    <mergeCell ref="B870:C870"/>
    <mergeCell ref="B871:C871"/>
    <mergeCell ref="B872:C872"/>
    <mergeCell ref="B873:C873"/>
    <mergeCell ref="B874:C874"/>
    <mergeCell ref="B875:C875"/>
    <mergeCell ref="B876:C876"/>
    <mergeCell ref="B877:C877"/>
    <mergeCell ref="B878:C878"/>
    <mergeCell ref="B879:C879"/>
    <mergeCell ref="B880:C880"/>
    <mergeCell ref="A886:A913"/>
    <mergeCell ref="A856:A868"/>
    <mergeCell ref="B906:C906"/>
    <mergeCell ref="B907:C907"/>
    <mergeCell ref="B908:C908"/>
    <mergeCell ref="B909:C909"/>
    <mergeCell ref="B910:C910"/>
    <mergeCell ref="B901:C901"/>
    <mergeCell ref="B902:C902"/>
    <mergeCell ref="B903:C903"/>
    <mergeCell ref="B904:C904"/>
    <mergeCell ref="B905:C905"/>
    <mergeCell ref="B896:C896"/>
    <mergeCell ref="B897:C897"/>
    <mergeCell ref="B898:C898"/>
    <mergeCell ref="B899:C899"/>
    <mergeCell ref="B900:C900"/>
    <mergeCell ref="B891:C891"/>
    <mergeCell ref="B892:C892"/>
    <mergeCell ref="B893:C893"/>
    <mergeCell ref="B894:C894"/>
    <mergeCell ref="B895:C895"/>
    <mergeCell ref="B926:C926"/>
    <mergeCell ref="B927:C927"/>
    <mergeCell ref="B928:C928"/>
    <mergeCell ref="B929:C929"/>
    <mergeCell ref="B930:C930"/>
    <mergeCell ref="B911:C911"/>
    <mergeCell ref="B912:C912"/>
    <mergeCell ref="B913:C913"/>
    <mergeCell ref="A914:A931"/>
    <mergeCell ref="B914:C914"/>
    <mergeCell ref="B915:C915"/>
    <mergeCell ref="B916:C916"/>
    <mergeCell ref="B917:C917"/>
    <mergeCell ref="B918:C918"/>
    <mergeCell ref="B919:C919"/>
    <mergeCell ref="B920:C920"/>
    <mergeCell ref="B921:C921"/>
    <mergeCell ref="B922:C922"/>
    <mergeCell ref="B923:C923"/>
    <mergeCell ref="B924:C924"/>
    <mergeCell ref="B925:C925"/>
    <mergeCell ref="B946:C946"/>
    <mergeCell ref="B947:C947"/>
    <mergeCell ref="B948:C948"/>
    <mergeCell ref="B949:C949"/>
    <mergeCell ref="B950:C950"/>
    <mergeCell ref="B931:C931"/>
    <mergeCell ref="A932:A952"/>
    <mergeCell ref="B932:C932"/>
    <mergeCell ref="B933:C933"/>
    <mergeCell ref="B934:C934"/>
    <mergeCell ref="B935:C935"/>
    <mergeCell ref="B936:C936"/>
    <mergeCell ref="B937:C937"/>
    <mergeCell ref="B938:C938"/>
    <mergeCell ref="B939:C939"/>
    <mergeCell ref="B940:C940"/>
    <mergeCell ref="B941:C941"/>
    <mergeCell ref="B942:C942"/>
    <mergeCell ref="B943:C943"/>
    <mergeCell ref="B944:C944"/>
    <mergeCell ref="B945:C945"/>
    <mergeCell ref="B966:C966"/>
    <mergeCell ref="B967:C967"/>
    <mergeCell ref="B968:C968"/>
    <mergeCell ref="B969:C969"/>
    <mergeCell ref="B970:C970"/>
    <mergeCell ref="B951:C951"/>
    <mergeCell ref="B952:C952"/>
    <mergeCell ref="A953:A976"/>
    <mergeCell ref="B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B963:C963"/>
    <mergeCell ref="B964:C964"/>
    <mergeCell ref="B965:C965"/>
    <mergeCell ref="B976:C976"/>
    <mergeCell ref="A977:A994"/>
    <mergeCell ref="B977:C977"/>
    <mergeCell ref="B978:C978"/>
    <mergeCell ref="B979:C979"/>
    <mergeCell ref="B980:C980"/>
    <mergeCell ref="B981:C981"/>
    <mergeCell ref="B982:C982"/>
    <mergeCell ref="B983:C983"/>
    <mergeCell ref="B984:C984"/>
    <mergeCell ref="B985:C985"/>
    <mergeCell ref="B986:C986"/>
    <mergeCell ref="B987:C987"/>
    <mergeCell ref="B988:C988"/>
    <mergeCell ref="B989:C989"/>
    <mergeCell ref="B990:C990"/>
    <mergeCell ref="B971:C971"/>
    <mergeCell ref="B972:C972"/>
    <mergeCell ref="B973:C973"/>
    <mergeCell ref="B974:C974"/>
    <mergeCell ref="B975:C975"/>
    <mergeCell ref="B1011:C1011"/>
    <mergeCell ref="B1012:C1012"/>
    <mergeCell ref="B1013:C1013"/>
    <mergeCell ref="B1014:C1014"/>
    <mergeCell ref="B1015:C1015"/>
    <mergeCell ref="B1006:C1006"/>
    <mergeCell ref="B1007:C1007"/>
    <mergeCell ref="B1008:C1008"/>
    <mergeCell ref="B1009:C1009"/>
    <mergeCell ref="B1010:C1010"/>
    <mergeCell ref="B991:C991"/>
    <mergeCell ref="B992:C992"/>
    <mergeCell ref="B993:C993"/>
    <mergeCell ref="B994:C994"/>
    <mergeCell ref="A995:A1018"/>
    <mergeCell ref="B995:C995"/>
    <mergeCell ref="B996:C996"/>
    <mergeCell ref="B997:C997"/>
    <mergeCell ref="B998:C998"/>
    <mergeCell ref="B999:C999"/>
    <mergeCell ref="B1000:C1000"/>
    <mergeCell ref="B1001:C1001"/>
    <mergeCell ref="B1002:C1002"/>
    <mergeCell ref="B1003:C1003"/>
    <mergeCell ref="B1004:C1004"/>
    <mergeCell ref="B1005:C1005"/>
    <mergeCell ref="B1031:C1031"/>
    <mergeCell ref="B1032:C1032"/>
    <mergeCell ref="B1033:C1033"/>
    <mergeCell ref="B1034:C1034"/>
    <mergeCell ref="B1035:C1035"/>
    <mergeCell ref="B1016:C1016"/>
    <mergeCell ref="B1017:C1017"/>
    <mergeCell ref="B1018:C1018"/>
    <mergeCell ref="A1019:A1037"/>
    <mergeCell ref="B1019:C1019"/>
    <mergeCell ref="B1020:C1020"/>
    <mergeCell ref="B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B1051:C1051"/>
    <mergeCell ref="B1052:C1052"/>
    <mergeCell ref="B1053:C1053"/>
    <mergeCell ref="B1054:C1054"/>
    <mergeCell ref="B1055:C1055"/>
    <mergeCell ref="B1036:C1036"/>
    <mergeCell ref="B1037:C1037"/>
    <mergeCell ref="A1038:A1056"/>
    <mergeCell ref="B1038:C1038"/>
    <mergeCell ref="B1039:C1039"/>
    <mergeCell ref="B1040:C1040"/>
    <mergeCell ref="B1041:C1041"/>
    <mergeCell ref="B1042:C1042"/>
    <mergeCell ref="B1043:C1043"/>
    <mergeCell ref="B1044:C1044"/>
    <mergeCell ref="B1045:C1045"/>
    <mergeCell ref="B1046:C1046"/>
    <mergeCell ref="B1047:C1047"/>
    <mergeCell ref="B1048:C1048"/>
    <mergeCell ref="B1049:C1049"/>
    <mergeCell ref="B1050:C1050"/>
    <mergeCell ref="B1071:C1071"/>
    <mergeCell ref="B1072:C1072"/>
    <mergeCell ref="B1073:C1073"/>
    <mergeCell ref="B1074:C1074"/>
    <mergeCell ref="B1075:C1075"/>
    <mergeCell ref="B1056:C1056"/>
    <mergeCell ref="A1057:A1080"/>
    <mergeCell ref="B1057:C1057"/>
    <mergeCell ref="B1058:C1058"/>
    <mergeCell ref="B1059:C1059"/>
    <mergeCell ref="B1060:C1060"/>
    <mergeCell ref="B1061:C1061"/>
    <mergeCell ref="B1062:C1062"/>
    <mergeCell ref="B1063:C1063"/>
    <mergeCell ref="B1064:C1064"/>
    <mergeCell ref="B1065:C1065"/>
    <mergeCell ref="B1066:C1066"/>
    <mergeCell ref="B1067:C1067"/>
    <mergeCell ref="B1068:C1068"/>
    <mergeCell ref="B1069:C1069"/>
    <mergeCell ref="B1070:C1070"/>
    <mergeCell ref="B1091:C1091"/>
    <mergeCell ref="B1092:C1092"/>
    <mergeCell ref="B1093:C1093"/>
    <mergeCell ref="B1094:C1094"/>
    <mergeCell ref="B1095:C1095"/>
    <mergeCell ref="B1086:C1086"/>
    <mergeCell ref="B1087:C1087"/>
    <mergeCell ref="B1088:C1088"/>
    <mergeCell ref="B1089:C1089"/>
    <mergeCell ref="B1090:C1090"/>
    <mergeCell ref="B1081:C1081"/>
    <mergeCell ref="B1082:C1082"/>
    <mergeCell ref="B1083:C1083"/>
    <mergeCell ref="B1084:C1084"/>
    <mergeCell ref="B1085:C1085"/>
    <mergeCell ref="B1076:C1076"/>
    <mergeCell ref="B1077:C1077"/>
    <mergeCell ref="B1078:C1078"/>
    <mergeCell ref="B1079:C1079"/>
    <mergeCell ref="B1080:C1080"/>
    <mergeCell ref="B1101:C1101"/>
    <mergeCell ref="B1102:C1102"/>
    <mergeCell ref="A1103:A1118"/>
    <mergeCell ref="B1103:C1103"/>
    <mergeCell ref="B1104:C1104"/>
    <mergeCell ref="B1105:C1105"/>
    <mergeCell ref="B1106:C1106"/>
    <mergeCell ref="B1107:C1107"/>
    <mergeCell ref="B1108:C1108"/>
    <mergeCell ref="B1109:C1109"/>
    <mergeCell ref="B1110:C1110"/>
    <mergeCell ref="B1111:C1111"/>
    <mergeCell ref="B1112:C1112"/>
    <mergeCell ref="B1113:C1113"/>
    <mergeCell ref="B1114:C1114"/>
    <mergeCell ref="B1115:C1115"/>
    <mergeCell ref="B1096:C1096"/>
    <mergeCell ref="B1097:C1097"/>
    <mergeCell ref="B1098:C1098"/>
    <mergeCell ref="B1099:C1099"/>
    <mergeCell ref="B1100:C1100"/>
    <mergeCell ref="A1081:A1102"/>
    <mergeCell ref="B1131:C1131"/>
    <mergeCell ref="B1132:C1132"/>
    <mergeCell ref="B1133:C1133"/>
    <mergeCell ref="B1134:C1134"/>
    <mergeCell ref="B1135:C1135"/>
    <mergeCell ref="B1116:C1116"/>
    <mergeCell ref="B1117:C1117"/>
    <mergeCell ref="B1118:C1118"/>
    <mergeCell ref="A1119:A1138"/>
    <mergeCell ref="B1119:C1119"/>
    <mergeCell ref="B1120:C1120"/>
    <mergeCell ref="B1121:C1121"/>
    <mergeCell ref="B1122:C1122"/>
    <mergeCell ref="B1123:C1123"/>
    <mergeCell ref="B1124:C1124"/>
    <mergeCell ref="B1125:C1125"/>
    <mergeCell ref="B1126:C1126"/>
    <mergeCell ref="B1127:C1127"/>
    <mergeCell ref="B1128:C1128"/>
    <mergeCell ref="B1129:C1129"/>
    <mergeCell ref="B1130:C1130"/>
    <mergeCell ref="B1151:C1151"/>
    <mergeCell ref="A1152:A1173"/>
    <mergeCell ref="B1152:C1152"/>
    <mergeCell ref="B1153:C1153"/>
    <mergeCell ref="B1154:C1154"/>
    <mergeCell ref="B1155:C1155"/>
    <mergeCell ref="B1156:C1156"/>
    <mergeCell ref="B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36:C1136"/>
    <mergeCell ref="B1137:C1137"/>
    <mergeCell ref="B1138:C1138"/>
    <mergeCell ref="A1139:A1151"/>
    <mergeCell ref="B1139:C1139"/>
    <mergeCell ref="B1140:C1140"/>
    <mergeCell ref="B1141:C1141"/>
    <mergeCell ref="B1142:C1142"/>
    <mergeCell ref="B1143:C1143"/>
    <mergeCell ref="B1144:C1144"/>
    <mergeCell ref="B1145:C1145"/>
    <mergeCell ref="B1146:C1146"/>
    <mergeCell ref="B1147:C1147"/>
    <mergeCell ref="B1148:C1148"/>
    <mergeCell ref="B1149:C1149"/>
    <mergeCell ref="B1150:C1150"/>
    <mergeCell ref="B1171:C1171"/>
    <mergeCell ref="B1172:C1172"/>
    <mergeCell ref="B1173:C1173"/>
    <mergeCell ref="A1174:A1193"/>
    <mergeCell ref="B1174:C1174"/>
    <mergeCell ref="B1175:C1175"/>
    <mergeCell ref="B1176:C1176"/>
    <mergeCell ref="B1177:C1177"/>
    <mergeCell ref="B1178:C1178"/>
    <mergeCell ref="B1179:C1179"/>
    <mergeCell ref="B1180:C1180"/>
    <mergeCell ref="B1181:C1181"/>
    <mergeCell ref="B1182:C1182"/>
    <mergeCell ref="B1183:C1183"/>
    <mergeCell ref="B1184:C1184"/>
    <mergeCell ref="B1185:C1185"/>
    <mergeCell ref="B1166:C1166"/>
    <mergeCell ref="B1167:C1167"/>
    <mergeCell ref="B1168:C1168"/>
    <mergeCell ref="B1169:C1169"/>
    <mergeCell ref="B1170:C1170"/>
    <mergeCell ref="B1191:C1191"/>
    <mergeCell ref="B1192:C1192"/>
    <mergeCell ref="B1193:C1193"/>
    <mergeCell ref="A1194:A1208"/>
    <mergeCell ref="B1194:C1194"/>
    <mergeCell ref="B1195:C1195"/>
    <mergeCell ref="B1196:C1196"/>
    <mergeCell ref="B1197:C1197"/>
    <mergeCell ref="B1198:C1198"/>
    <mergeCell ref="B1199:C1199"/>
    <mergeCell ref="B1200:C1200"/>
    <mergeCell ref="B1201:C1201"/>
    <mergeCell ref="B1202:C1202"/>
    <mergeCell ref="B1203:C1203"/>
    <mergeCell ref="B1204:C1204"/>
    <mergeCell ref="B1205:C1205"/>
    <mergeCell ref="B1186:C1186"/>
    <mergeCell ref="B1187:C1187"/>
    <mergeCell ref="B1188:C1188"/>
    <mergeCell ref="B1189:C1189"/>
    <mergeCell ref="B1190:C1190"/>
    <mergeCell ref="B1221:C1221"/>
    <mergeCell ref="B1222:C1222"/>
    <mergeCell ref="B1223:C1223"/>
    <mergeCell ref="B1224:C1224"/>
    <mergeCell ref="B1225:C1225"/>
    <mergeCell ref="B1206:C1206"/>
    <mergeCell ref="B1207:C1207"/>
    <mergeCell ref="B1208:C1208"/>
    <mergeCell ref="A1209:A1225"/>
    <mergeCell ref="B1209:C1209"/>
    <mergeCell ref="B1210:C1210"/>
    <mergeCell ref="B1211:C1211"/>
    <mergeCell ref="B1212:C1212"/>
    <mergeCell ref="B1213:C1213"/>
    <mergeCell ref="B1214:C1214"/>
    <mergeCell ref="B1215:C1215"/>
    <mergeCell ref="B1216:C1216"/>
    <mergeCell ref="B1217:C1217"/>
    <mergeCell ref="B1218:C1218"/>
    <mergeCell ref="B1219:C1219"/>
    <mergeCell ref="B1220:C1220"/>
    <mergeCell ref="B1241:C1241"/>
    <mergeCell ref="B1242:C1242"/>
    <mergeCell ref="B1243:C1243"/>
    <mergeCell ref="B1244:C1244"/>
    <mergeCell ref="B1245:C1245"/>
    <mergeCell ref="B1236:C1236"/>
    <mergeCell ref="B1237:C1237"/>
    <mergeCell ref="B1238:C1238"/>
    <mergeCell ref="B1239:C1239"/>
    <mergeCell ref="B1240:C1240"/>
    <mergeCell ref="B1231:C1231"/>
    <mergeCell ref="B1232:C1232"/>
    <mergeCell ref="B1233:C1233"/>
    <mergeCell ref="B1234:C1234"/>
    <mergeCell ref="B1235:C1235"/>
    <mergeCell ref="B1226:C1226"/>
    <mergeCell ref="B1227:C1227"/>
    <mergeCell ref="B1228:C1228"/>
    <mergeCell ref="B1229:C1229"/>
    <mergeCell ref="B1230:C1230"/>
    <mergeCell ref="B1266:C1266"/>
    <mergeCell ref="B1267:C1267"/>
    <mergeCell ref="B1268:C1268"/>
    <mergeCell ref="B1269:C1269"/>
    <mergeCell ref="B1270:C1270"/>
    <mergeCell ref="B1261:C1261"/>
    <mergeCell ref="B1262:C1262"/>
    <mergeCell ref="B1263:C1263"/>
    <mergeCell ref="B1264:C1264"/>
    <mergeCell ref="B1265:C1265"/>
    <mergeCell ref="B1246:C1246"/>
    <mergeCell ref="B1247:C1247"/>
    <mergeCell ref="A1248:A1274"/>
    <mergeCell ref="B1248:C1248"/>
    <mergeCell ref="B1249:C1249"/>
    <mergeCell ref="B1250:C1250"/>
    <mergeCell ref="B1251:C1251"/>
    <mergeCell ref="B1252:C1252"/>
    <mergeCell ref="B1253:C1253"/>
    <mergeCell ref="B1254:C1254"/>
    <mergeCell ref="B1255:C1255"/>
    <mergeCell ref="B1256:C1256"/>
    <mergeCell ref="B1257:C1257"/>
    <mergeCell ref="B1258:C1258"/>
    <mergeCell ref="B1259:C1259"/>
    <mergeCell ref="B1260:C1260"/>
    <mergeCell ref="A1226:A1247"/>
    <mergeCell ref="B1290:C1290"/>
    <mergeCell ref="B1291:C1291"/>
    <mergeCell ref="B1292:C1292"/>
    <mergeCell ref="B1293:C1293"/>
    <mergeCell ref="B1294:C1294"/>
    <mergeCell ref="B1285:C1285"/>
    <mergeCell ref="B1286:C1286"/>
    <mergeCell ref="B1287:C1287"/>
    <mergeCell ref="B1288:C1288"/>
    <mergeCell ref="B1289:C1289"/>
    <mergeCell ref="B1271:C1271"/>
    <mergeCell ref="B1272:C1272"/>
    <mergeCell ref="B1273:C1273"/>
    <mergeCell ref="B1274:C1274"/>
    <mergeCell ref="A1275:A1284"/>
    <mergeCell ref="B1275:C1275"/>
    <mergeCell ref="B1276:C1276"/>
    <mergeCell ref="B1277:C1277"/>
    <mergeCell ref="B1278:C1278"/>
    <mergeCell ref="B1279:C1279"/>
    <mergeCell ref="B1280:C1280"/>
    <mergeCell ref="B1281:C1281"/>
    <mergeCell ref="B1282:C1282"/>
    <mergeCell ref="B1283:C1283"/>
    <mergeCell ref="B1284:C1284"/>
    <mergeCell ref="A1285:A1299"/>
    <mergeCell ref="B1310:C1310"/>
    <mergeCell ref="B1311:C1311"/>
    <mergeCell ref="B1312:C1312"/>
    <mergeCell ref="B1313:C1313"/>
    <mergeCell ref="B1314:C1314"/>
    <mergeCell ref="B1305:C1305"/>
    <mergeCell ref="B1306:C1306"/>
    <mergeCell ref="B1307:C1307"/>
    <mergeCell ref="B1308:C1308"/>
    <mergeCell ref="B1309:C1309"/>
    <mergeCell ref="B1300:C1300"/>
    <mergeCell ref="B1301:C1301"/>
    <mergeCell ref="B1302:C1302"/>
    <mergeCell ref="B1303:C1303"/>
    <mergeCell ref="B1304:C1304"/>
    <mergeCell ref="B1295:C1295"/>
    <mergeCell ref="B1296:C1296"/>
    <mergeCell ref="B1297:C1297"/>
    <mergeCell ref="B1298:C1298"/>
    <mergeCell ref="B1299:C1299"/>
    <mergeCell ref="B1320:C1320"/>
    <mergeCell ref="B1321:C1321"/>
    <mergeCell ref="B1322:C1322"/>
    <mergeCell ref="B1323:C1323"/>
    <mergeCell ref="A1324:A1337"/>
    <mergeCell ref="B1324:C1324"/>
    <mergeCell ref="B1325:C1325"/>
    <mergeCell ref="B1326:C1326"/>
    <mergeCell ref="B1327:C1327"/>
    <mergeCell ref="B1328:C1328"/>
    <mergeCell ref="B1329:C1329"/>
    <mergeCell ref="B1330:C1330"/>
    <mergeCell ref="B1331:C1331"/>
    <mergeCell ref="B1332:C1332"/>
    <mergeCell ref="B1333:C1333"/>
    <mergeCell ref="B1334:C1334"/>
    <mergeCell ref="B1315:C1315"/>
    <mergeCell ref="B1316:C1316"/>
    <mergeCell ref="B1317:C1317"/>
    <mergeCell ref="B1318:C1318"/>
    <mergeCell ref="B1319:C1319"/>
    <mergeCell ref="A1300:A1323"/>
    <mergeCell ref="B1351:C1351"/>
    <mergeCell ref="B1352:C1352"/>
    <mergeCell ref="B1353:C1353"/>
    <mergeCell ref="B1354:C1354"/>
    <mergeCell ref="B1355:C1355"/>
    <mergeCell ref="B1346:C1346"/>
    <mergeCell ref="B1347:C1347"/>
    <mergeCell ref="B1348:C1348"/>
    <mergeCell ref="B1349:C1349"/>
    <mergeCell ref="B1350:C1350"/>
    <mergeCell ref="B1335:C1335"/>
    <mergeCell ref="B1336:C1336"/>
    <mergeCell ref="B1337:C1337"/>
    <mergeCell ref="A1338:A1345"/>
    <mergeCell ref="B1338:C1338"/>
    <mergeCell ref="B1339:C1339"/>
    <mergeCell ref="B1340:C1340"/>
    <mergeCell ref="B1341:C1341"/>
    <mergeCell ref="B1342:C1342"/>
    <mergeCell ref="B1343:C1343"/>
    <mergeCell ref="B1344:C1344"/>
    <mergeCell ref="B1345:C1345"/>
    <mergeCell ref="A1346:A1363"/>
    <mergeCell ref="A1364:A1380"/>
    <mergeCell ref="B1364:C1364"/>
    <mergeCell ref="B1365:C1365"/>
    <mergeCell ref="B1366:C1366"/>
    <mergeCell ref="B1367:C1367"/>
    <mergeCell ref="B1368:C1368"/>
    <mergeCell ref="B1369:C1369"/>
    <mergeCell ref="B1370:C1370"/>
    <mergeCell ref="B1371:C1371"/>
    <mergeCell ref="B1372:C1372"/>
    <mergeCell ref="B1373:C1373"/>
    <mergeCell ref="B1374:C1374"/>
    <mergeCell ref="B1375:C1375"/>
    <mergeCell ref="B1356:C1356"/>
    <mergeCell ref="B1357:C1357"/>
    <mergeCell ref="B1358:C1358"/>
    <mergeCell ref="B1359:C1359"/>
    <mergeCell ref="B1360:C1360"/>
    <mergeCell ref="B1386:C1386"/>
    <mergeCell ref="B1387:C1387"/>
    <mergeCell ref="B1388:C1388"/>
    <mergeCell ref="B1389:C1389"/>
    <mergeCell ref="B1390:C1390"/>
    <mergeCell ref="B1381:C1381"/>
    <mergeCell ref="B1382:C1382"/>
    <mergeCell ref="B1383:C1383"/>
    <mergeCell ref="B1384:C1384"/>
    <mergeCell ref="B1385:C1385"/>
    <mergeCell ref="B1376:C1376"/>
    <mergeCell ref="B1377:C1377"/>
    <mergeCell ref="B1378:C1378"/>
    <mergeCell ref="B1379:C1379"/>
    <mergeCell ref="B1380:C1380"/>
    <mergeCell ref="B1361:C1361"/>
    <mergeCell ref="B1362:C1362"/>
    <mergeCell ref="B1363:C1363"/>
    <mergeCell ref="B1406:C1406"/>
    <mergeCell ref="B1407:C1407"/>
    <mergeCell ref="B1408:C1408"/>
    <mergeCell ref="B1409:C1409"/>
    <mergeCell ref="B1410:C1410"/>
    <mergeCell ref="B1391:C1391"/>
    <mergeCell ref="B1392:C1392"/>
    <mergeCell ref="B1393:C1393"/>
    <mergeCell ref="A1394:A1416"/>
    <mergeCell ref="B1394:C1394"/>
    <mergeCell ref="B1395:C1395"/>
    <mergeCell ref="B1396:C1396"/>
    <mergeCell ref="B1397:C1397"/>
    <mergeCell ref="B1398:C1398"/>
    <mergeCell ref="B1399:C1399"/>
    <mergeCell ref="B1400:C1400"/>
    <mergeCell ref="B1401:C1401"/>
    <mergeCell ref="B1402:C1402"/>
    <mergeCell ref="B1403:C1403"/>
    <mergeCell ref="B1404:C1404"/>
    <mergeCell ref="B1405:C1405"/>
    <mergeCell ref="A1381:A1393"/>
    <mergeCell ref="B1429:C1429"/>
    <mergeCell ref="B1416:C1416"/>
    <mergeCell ref="A1417:A1428"/>
    <mergeCell ref="B1417:C1417"/>
    <mergeCell ref="B1418:C1418"/>
    <mergeCell ref="B1419:C1419"/>
    <mergeCell ref="B1420:C1420"/>
    <mergeCell ref="B1421:C1421"/>
    <mergeCell ref="B1422:C1422"/>
    <mergeCell ref="B1423:C1423"/>
    <mergeCell ref="B1424:C1424"/>
    <mergeCell ref="B1425:C1425"/>
    <mergeCell ref="B1426:C1426"/>
    <mergeCell ref="B1427:C1427"/>
    <mergeCell ref="B1428:C1428"/>
    <mergeCell ref="B1411:C1411"/>
    <mergeCell ref="B1412:C1412"/>
    <mergeCell ref="B1413:C1413"/>
    <mergeCell ref="B1414:C1414"/>
    <mergeCell ref="B1415:C14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İçindekiler</vt:lpstr>
      <vt:lpstr>Tablo 1</vt:lpstr>
      <vt:lpstr>Tablo 2-3-4</vt:lpstr>
      <vt:lpstr>Tablo 5-6-7</vt:lpstr>
      <vt:lpstr>Tablo 8-9-10</vt:lpstr>
      <vt:lpstr>Tablo 11</vt:lpstr>
      <vt:lpstr>Tablo 12</vt:lpstr>
      <vt:lpstr>Tablo 13</vt:lpstr>
      <vt:lpstr>Tablo 14</vt:lpstr>
      <vt:lpstr>Tablo 15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Sermin OĞUZ TOPKAYA</dc:creator>
  <cp:lastModifiedBy>Fatma</cp:lastModifiedBy>
  <dcterms:created xsi:type="dcterms:W3CDTF">2026-01-07T08:28:01Z</dcterms:created>
  <dcterms:modified xsi:type="dcterms:W3CDTF">2026-05-16T05:38:00Z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user=soguz</vt:lpwstr>
  </property>
  <property fmtid="{D5CDD505-2E9C-101B-9397-08002B2CF9AE}" pid="4" name="geodilabeltime">
    <vt:lpwstr>datetime=2026-05-05T10:15:37.757Z</vt:lpwstr>
  </property>
</Properties>
</file>